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240" yWindow="375" windowWidth="15150" windowHeight="7755" firstSheet="1" activeTab="1"/>
  </bookViews>
  <sheets>
    <sheet name="khong de xuat" sheetId="17" state="veryHidden" r:id="rId1"/>
    <sheet name="Vốn đầu tư (2)" sheetId="27" r:id="rId2"/>
    <sheet name="Vốn sự nghiệp" sheetId="26" r:id="rId3"/>
  </sheets>
  <definedNames>
    <definedName name="_">#N/A</definedName>
    <definedName name="_________a1" hidden="1">{"'Sheet1'!$L$16"}</definedName>
    <definedName name="_________ban2" hidden="1">{"'Sheet1'!$L$16"}</definedName>
    <definedName name="_________h1" hidden="1">{"'Sheet1'!$L$16"}</definedName>
    <definedName name="_________hu1" hidden="1">{"'Sheet1'!$L$16"}</definedName>
    <definedName name="_________hu2" hidden="1">{"'Sheet1'!$L$16"}</definedName>
    <definedName name="_________hu5" hidden="1">{"'Sheet1'!$L$16"}</definedName>
    <definedName name="_________hu6" hidden="1">{"'Sheet1'!$L$16"}</definedName>
    <definedName name="_________M36" hidden="1">{"'Sheet1'!$L$16"}</definedName>
    <definedName name="_________PA3" hidden="1">{"'Sheet1'!$L$16"}</definedName>
    <definedName name="_________Tru21" hidden="1">{"'Sheet1'!$L$16"}</definedName>
    <definedName name="________a1" hidden="1">{"'Sheet1'!$L$16"}</definedName>
    <definedName name="________h1" hidden="1">{"'Sheet1'!$L$16"}</definedName>
    <definedName name="________hu1" hidden="1">{"'Sheet1'!$L$16"}</definedName>
    <definedName name="________hu2" hidden="1">{"'Sheet1'!$L$16"}</definedName>
    <definedName name="________hu5" hidden="1">{"'Sheet1'!$L$16"}</definedName>
    <definedName name="________hu6" hidden="1">{"'Sheet1'!$L$16"}</definedName>
    <definedName name="_______a1" hidden="1">{"'Sheet1'!$L$16"}</definedName>
    <definedName name="_______ban2" hidden="1">{"'Sheet1'!$L$16"}</definedName>
    <definedName name="_______h1" hidden="1">{"'Sheet1'!$L$16"}</definedName>
    <definedName name="_______hu1" hidden="1">{"'Sheet1'!$L$16"}</definedName>
    <definedName name="_______hu2" hidden="1">{"'Sheet1'!$L$16"}</definedName>
    <definedName name="_______hu5" hidden="1">{"'Sheet1'!$L$16"}</definedName>
    <definedName name="_______hu6" hidden="1">{"'Sheet1'!$L$16"}</definedName>
    <definedName name="_______M36" hidden="1">{"'Sheet1'!$L$16"}</definedName>
    <definedName name="_______PA3" hidden="1">{"'Sheet1'!$L$16"}</definedName>
    <definedName name="_______Tru21" hidden="1">{"'Sheet1'!$L$16"}</definedName>
    <definedName name="______a1" hidden="1">{"'Sheet1'!$L$16"}</definedName>
    <definedName name="______B1" hidden="1">{"'Sheet1'!$L$16"}</definedName>
    <definedName name="______ban2" hidden="1">{"'Sheet1'!$L$16"}</definedName>
    <definedName name="______f5" hidden="1">{"'Sheet1'!$L$16"}</definedName>
    <definedName name="______Goi8" hidden="1">{"'Sheet1'!$L$16"}</definedName>
    <definedName name="______h1" hidden="1">{"'Sheet1'!$L$16"}</definedName>
    <definedName name="______hu1" hidden="1">{"'Sheet1'!$L$16"}</definedName>
    <definedName name="______hu2" hidden="1">{"'Sheet1'!$L$16"}</definedName>
    <definedName name="______hu5" hidden="1">{"'Sheet1'!$L$16"}</definedName>
    <definedName name="______hu6" hidden="1">{"'Sheet1'!$L$16"}</definedName>
    <definedName name="______km03" hidden="1">{"'Sheet1'!$L$16"}</definedName>
    <definedName name="______Lan1" hidden="1">{"'Sheet1'!$L$16"}</definedName>
    <definedName name="______LAN3" hidden="1">{"'Sheet1'!$L$16"}</definedName>
    <definedName name="______M36" hidden="1">{"'Sheet1'!$L$16"}</definedName>
    <definedName name="______NSO2" hidden="1">{"'Sheet1'!$L$16"}</definedName>
    <definedName name="______PA3" hidden="1">{"'Sheet1'!$L$16"}</definedName>
    <definedName name="______phu2" hidden="1">{"'Sheet1'!$L$16"}</definedName>
    <definedName name="______Pl2" hidden="1">{"'Sheet1'!$L$16"}</definedName>
    <definedName name="______td1" hidden="1">{"'Sheet1'!$L$16"}</definedName>
    <definedName name="______TO14" hidden="1">{"'Sheet1'!$L$16"}</definedName>
    <definedName name="______Tru21" hidden="1">{"'Sheet1'!$L$16"}</definedName>
    <definedName name="______tt3" hidden="1">{"'Sheet1'!$L$16"}</definedName>
    <definedName name="______VC5" hidden="1">{"'Sheet1'!$L$16"}</definedName>
    <definedName name="_____a1" hidden="1">{"'Sheet1'!$L$16"}</definedName>
    <definedName name="_____a129" hidden="1">{"Offgrid",#N/A,FALSE,"OFFGRID";"Region",#N/A,FALSE,"REGION";"Offgrid -2",#N/A,FALSE,"OFFGRID";"WTP",#N/A,FALSE,"WTP";"WTP -2",#N/A,FALSE,"WTP";"Project",#N/A,FALSE,"PROJECT";"Summary -2",#N/A,FALSE,"SUMMARY"}</definedName>
    <definedName name="_____a130" hidden="1">{"Offgrid",#N/A,FALSE,"OFFGRID";"Region",#N/A,FALSE,"REGION";"Offgrid -2",#N/A,FALSE,"OFFGRID";"WTP",#N/A,FALSE,"WTP";"WTP -2",#N/A,FALSE,"WTP";"Project",#N/A,FALSE,"PROJECT";"Summary -2",#N/A,FALSE,"SUMMARY"}</definedName>
    <definedName name="_____B1" hidden="1">{"'Sheet1'!$L$16"}</definedName>
    <definedName name="_____ban2" hidden="1">{"'Sheet1'!$L$16"}</definedName>
    <definedName name="_____cep1" hidden="1">{"'Sheet1'!$L$16"}</definedName>
    <definedName name="_____Coc39" hidden="1">{"'Sheet1'!$L$16"}</definedName>
    <definedName name="_____f5" hidden="1">{"'Sheet1'!$L$16"}</definedName>
    <definedName name="_____Goi8" hidden="1">{"'Sheet1'!$L$16"}</definedName>
    <definedName name="_____h1" hidden="1">{"'Sheet1'!$L$16"}</definedName>
    <definedName name="_____hu1" hidden="1">{"'Sheet1'!$L$16"}</definedName>
    <definedName name="_____hu2" hidden="1">{"'Sheet1'!$L$16"}</definedName>
    <definedName name="_____hu5" hidden="1">{"'Sheet1'!$L$16"}</definedName>
    <definedName name="_____hu6" hidden="1">{"'Sheet1'!$L$16"}</definedName>
    <definedName name="_____km03" hidden="1">{"'Sheet1'!$L$16"}</definedName>
    <definedName name="_____Lan1" hidden="1">{"'Sheet1'!$L$16"}</definedName>
    <definedName name="_____LAN3" hidden="1">{"'Sheet1'!$L$16"}</definedName>
    <definedName name="_____lk2" hidden="1">{"'Sheet1'!$L$16"}</definedName>
    <definedName name="_____M36" hidden="1">{"'Sheet1'!$L$16"}</definedName>
    <definedName name="_____NSO2" hidden="1">{"'Sheet1'!$L$16"}</definedName>
    <definedName name="_____PA3" hidden="1">{"'Sheet1'!$L$16"}</definedName>
    <definedName name="_____phu2" hidden="1">{"'Sheet1'!$L$16"}</definedName>
    <definedName name="_____td1" hidden="1">{"'Sheet1'!$L$16"}</definedName>
    <definedName name="_____TO14" hidden="1">{"'Sheet1'!$L$16"}</definedName>
    <definedName name="_____Tru21" hidden="1">{"'Sheet1'!$L$16"}</definedName>
    <definedName name="_____tt3" hidden="1">{"'Sheet1'!$L$16"}</definedName>
    <definedName name="_____TT31" hidden="1">{"'Sheet1'!$L$16"}</definedName>
    <definedName name="_____VC5" hidden="1">{"'Sheet1'!$L$16"}</definedName>
    <definedName name="____a1" hidden="1">{"'Sheet1'!$L$16"}</definedName>
    <definedName name="____a129" hidden="1">{"Offgrid",#N/A,FALSE,"OFFGRID";"Region",#N/A,FALSE,"REGION";"Offgrid -2",#N/A,FALSE,"OFFGRID";"WTP",#N/A,FALSE,"WTP";"WTP -2",#N/A,FALSE,"WTP";"Project",#N/A,FALSE,"PROJECT";"Summary -2",#N/A,FALSE,"SUMMARY"}</definedName>
    <definedName name="____a130" hidden="1">{"Offgrid",#N/A,FALSE,"OFFGRID";"Region",#N/A,FALSE,"REGION";"Offgrid -2",#N/A,FALSE,"OFFGRID";"WTP",#N/A,FALSE,"WTP";"WTP -2",#N/A,FALSE,"WTP";"Project",#N/A,FALSE,"PROJECT";"Summary -2",#N/A,FALSE,"SUMMARY"}</definedName>
    <definedName name="____B1" hidden="1">{"'Sheet1'!$L$16"}</definedName>
    <definedName name="____ban2" hidden="1">{"'Sheet1'!$L$16"}</definedName>
    <definedName name="____cep1" hidden="1">{"'Sheet1'!$L$16"}</definedName>
    <definedName name="____Coc39" hidden="1">{"'Sheet1'!$L$16"}</definedName>
    <definedName name="____h1" hidden="1">{"'Sheet1'!$L$16"}</definedName>
    <definedName name="____hsm2">1.1289</definedName>
    <definedName name="____hu1" hidden="1">{"'Sheet1'!$L$16"}</definedName>
    <definedName name="____hu2" hidden="1">{"'Sheet1'!$L$16"}</definedName>
    <definedName name="____hu5" hidden="1">{"'Sheet1'!$L$16"}</definedName>
    <definedName name="____hu6" hidden="1">{"'Sheet1'!$L$16"}</definedName>
    <definedName name="____isc1">0.035</definedName>
    <definedName name="____isc2">0.02</definedName>
    <definedName name="____isc3">0.054</definedName>
    <definedName name="____KH08" hidden="1">{#N/A,#N/A,FALSE,"Chi tiÆt"}</definedName>
    <definedName name="____lk2" hidden="1">{"'Sheet1'!$L$16"}</definedName>
    <definedName name="____M36" hidden="1">{"'Sheet1'!$L$16"}</definedName>
    <definedName name="____PA3" hidden="1">{"'Sheet1'!$L$16"}</definedName>
    <definedName name="____Pl2" hidden="1">{"'Sheet1'!$L$16"}</definedName>
    <definedName name="____SOC10">0.3456</definedName>
    <definedName name="____SOC8">0.2827</definedName>
    <definedName name="____Sta1">531.877</definedName>
    <definedName name="____Sta2">561.952</definedName>
    <definedName name="____Sta3">712.202</definedName>
    <definedName name="____Sta4">762.202</definedName>
    <definedName name="____Tru21" hidden="1">{"'Sheet1'!$L$16"}</definedName>
    <definedName name="____TT31" hidden="1">{"'Sheet1'!$L$16"}</definedName>
    <definedName name="____xlfn.BAHTTEXT" hidden="1">#NAME?</definedName>
    <definedName name="___a1" hidden="1">{"'Sheet1'!$L$16"}</definedName>
    <definedName name="___a129" hidden="1">{"Offgrid",#N/A,FALSE,"OFFGRID";"Region",#N/A,FALSE,"REGION";"Offgrid -2",#N/A,FALSE,"OFFGRID";"WTP",#N/A,FALSE,"WTP";"WTP -2",#N/A,FALSE,"WTP";"Project",#N/A,FALSE,"PROJECT";"Summary -2",#N/A,FALSE,"SUMMARY"}</definedName>
    <definedName name="___a130" hidden="1">{"Offgrid",#N/A,FALSE,"OFFGRID";"Region",#N/A,FALSE,"REGION";"Offgrid -2",#N/A,FALSE,"OFFGRID";"WTP",#N/A,FALSE,"WTP";"WTP -2",#N/A,FALSE,"WTP";"Project",#N/A,FALSE,"PROJECT";"Summary -2",#N/A,FALSE,"SUMMARY"}</definedName>
    <definedName name="___B1" hidden="1">{"'Sheet1'!$L$16"}</definedName>
    <definedName name="___ban2" hidden="1">{"'Sheet1'!$L$16"}</definedName>
    <definedName name="___cep1" hidden="1">{"'Sheet1'!$L$16"}</definedName>
    <definedName name="___Coc39" hidden="1">{"'Sheet1'!$L$16"}</definedName>
    <definedName name="___Goi8" hidden="1">{"'Sheet1'!$L$16"}</definedName>
    <definedName name="___h1" hidden="1">{"'Sheet1'!$L$16"}</definedName>
    <definedName name="___hsm2">1.1289</definedName>
    <definedName name="___hu1" hidden="1">{"'Sheet1'!$L$16"}</definedName>
    <definedName name="___hu2" hidden="1">{"'Sheet1'!$L$16"}</definedName>
    <definedName name="___hu5" hidden="1">{"'Sheet1'!$L$16"}</definedName>
    <definedName name="___hu6" hidden="1">{"'Sheet1'!$L$16"}</definedName>
    <definedName name="___isc1">0.035</definedName>
    <definedName name="___isc2">0.02</definedName>
    <definedName name="___isc3">0.054</definedName>
    <definedName name="___KH08" hidden="1">{#N/A,#N/A,FALSE,"Chi tiÆt"}</definedName>
    <definedName name="___Lan1" hidden="1">{"'Sheet1'!$L$16"}</definedName>
    <definedName name="___LAN3" hidden="1">{"'Sheet1'!$L$16"}</definedName>
    <definedName name="___lk2" hidden="1">{"'Sheet1'!$L$16"}</definedName>
    <definedName name="___M36" hidden="1">{"'Sheet1'!$L$16"}</definedName>
    <definedName name="___NSO2" hidden="1">{"'Sheet1'!$L$16"}</definedName>
    <definedName name="___PA3" hidden="1">{"'Sheet1'!$L$16"}</definedName>
    <definedName name="___Pl2" hidden="1">{"'Sheet1'!$L$16"}</definedName>
    <definedName name="___PL3" localSheetId="1" hidden="1">#REF!</definedName>
    <definedName name="___PL3" localSheetId="2" hidden="1">#REF!</definedName>
    <definedName name="___PL3" hidden="1">#REF!</definedName>
    <definedName name="___SOC10">0.3456</definedName>
    <definedName name="___SOC8">0.2827</definedName>
    <definedName name="___Sta1">531.877</definedName>
    <definedName name="___Sta2">561.952</definedName>
    <definedName name="___Sta3">712.202</definedName>
    <definedName name="___Sta4">762.202</definedName>
    <definedName name="___td1" hidden="1">{"'Sheet1'!$L$16"}</definedName>
    <definedName name="___Tru21" hidden="1">{"'Sheet1'!$L$16"}</definedName>
    <definedName name="___tt3" hidden="1">{"'Sheet1'!$L$16"}</definedName>
    <definedName name="___TT31" hidden="1">{"'Sheet1'!$L$16"}</definedName>
    <definedName name="___xlfn.BAHTTEXT" hidden="1">#NAME?</definedName>
    <definedName name="__a1" hidden="1">{"'Sheet1'!$L$16"}</definedName>
    <definedName name="__a129" hidden="1">{"Offgrid",#N/A,FALSE,"OFFGRID";"Region",#N/A,FALSE,"REGION";"Offgrid -2",#N/A,FALSE,"OFFGRID";"WTP",#N/A,FALSE,"WTP";"WTP -2",#N/A,FALSE,"WTP";"Project",#N/A,FALSE,"PROJECT";"Summary -2",#N/A,FALSE,"SUMMARY"}</definedName>
    <definedName name="__a130" hidden="1">{"Offgrid",#N/A,FALSE,"OFFGRID";"Region",#N/A,FALSE,"REGION";"Offgrid -2",#N/A,FALSE,"OFFGRID";"WTP",#N/A,FALSE,"WTP";"WTP -2",#N/A,FALSE,"WTP";"Project",#N/A,FALSE,"PROJECT";"Summary -2",#N/A,FALSE,"SUMMARY"}</definedName>
    <definedName name="__atn1" localSheetId="1">#REF!</definedName>
    <definedName name="__atn1" localSheetId="2">#REF!</definedName>
    <definedName name="__atn1">#REF!</definedName>
    <definedName name="__atn10" localSheetId="1">#REF!</definedName>
    <definedName name="__atn10" localSheetId="2">#REF!</definedName>
    <definedName name="__atn10">#REF!</definedName>
    <definedName name="__atn2" localSheetId="1">#REF!</definedName>
    <definedName name="__atn2" localSheetId="2">#REF!</definedName>
    <definedName name="__atn2">#REF!</definedName>
    <definedName name="__atn3" localSheetId="1">#REF!</definedName>
    <definedName name="__atn3" localSheetId="2">#REF!</definedName>
    <definedName name="__atn3">#REF!</definedName>
    <definedName name="__atn4" localSheetId="1">#REF!</definedName>
    <definedName name="__atn4" localSheetId="2">#REF!</definedName>
    <definedName name="__atn4">#REF!</definedName>
    <definedName name="__atn5" localSheetId="1">#REF!</definedName>
    <definedName name="__atn5" localSheetId="2">#REF!</definedName>
    <definedName name="__atn5">#REF!</definedName>
    <definedName name="__atn6" localSheetId="1">#REF!</definedName>
    <definedName name="__atn6" localSheetId="2">#REF!</definedName>
    <definedName name="__atn6">#REF!</definedName>
    <definedName name="__atn7" localSheetId="1">#REF!</definedName>
    <definedName name="__atn7" localSheetId="2">#REF!</definedName>
    <definedName name="__atn7">#REF!</definedName>
    <definedName name="__atn8" localSheetId="1">#REF!</definedName>
    <definedName name="__atn8" localSheetId="2">#REF!</definedName>
    <definedName name="__atn8">#REF!</definedName>
    <definedName name="__atn9" localSheetId="1">#REF!</definedName>
    <definedName name="__atn9" localSheetId="2">#REF!</definedName>
    <definedName name="__atn9">#REF!</definedName>
    <definedName name="__B1" hidden="1">{"'Sheet1'!$L$16"}</definedName>
    <definedName name="__ban2" hidden="1">{"'Sheet1'!$L$16"}</definedName>
    <definedName name="__boi1" localSheetId="1">#REF!</definedName>
    <definedName name="__boi1" localSheetId="2">#REF!</definedName>
    <definedName name="__boi1">#REF!</definedName>
    <definedName name="__boi2" localSheetId="1">#REF!</definedName>
    <definedName name="__boi2" localSheetId="2">#REF!</definedName>
    <definedName name="__boi2">#REF!</definedName>
    <definedName name="__boi3" localSheetId="1">#REF!</definedName>
    <definedName name="__boi3" localSheetId="2">#REF!</definedName>
    <definedName name="__boi3">#REF!</definedName>
    <definedName name="__boi4" localSheetId="1">#REF!</definedName>
    <definedName name="__boi4" localSheetId="2">#REF!</definedName>
    <definedName name="__boi4">#REF!</definedName>
    <definedName name="__btm10" localSheetId="1">#REF!</definedName>
    <definedName name="__btm10" localSheetId="2">#REF!</definedName>
    <definedName name="__btm10">#REF!</definedName>
    <definedName name="__btm100" localSheetId="1">#REF!</definedName>
    <definedName name="__btm100" localSheetId="2">#REF!</definedName>
    <definedName name="__btm100">#REF!</definedName>
    <definedName name="__BTM250" localSheetId="1">#REF!</definedName>
    <definedName name="__BTM250" localSheetId="2">#REF!</definedName>
    <definedName name="__BTM250">#REF!</definedName>
    <definedName name="__btM300" localSheetId="1">#REF!</definedName>
    <definedName name="__btM300" localSheetId="2">#REF!</definedName>
    <definedName name="__btM300">#REF!</definedName>
    <definedName name="__cao1" localSheetId="1">#REF!</definedName>
    <definedName name="__cao1" localSheetId="2">#REF!</definedName>
    <definedName name="__cao1">#REF!</definedName>
    <definedName name="__cao2" localSheetId="1">#REF!</definedName>
    <definedName name="__cao2" localSheetId="2">#REF!</definedName>
    <definedName name="__cao2">#REF!</definedName>
    <definedName name="__cao3" localSheetId="1">#REF!</definedName>
    <definedName name="__cao3" localSheetId="2">#REF!</definedName>
    <definedName name="__cao3">#REF!</definedName>
    <definedName name="__cao4" localSheetId="1">#REF!</definedName>
    <definedName name="__cao4" localSheetId="2">#REF!</definedName>
    <definedName name="__cao4">#REF!</definedName>
    <definedName name="__cao5" localSheetId="1">#REF!</definedName>
    <definedName name="__cao5" localSheetId="2">#REF!</definedName>
    <definedName name="__cao5">#REF!</definedName>
    <definedName name="__cao6" localSheetId="1">#REF!</definedName>
    <definedName name="__cao6" localSheetId="2">#REF!</definedName>
    <definedName name="__cao6">#REF!</definedName>
    <definedName name="__cep1" hidden="1">{"'Sheet1'!$L$16"}</definedName>
    <definedName name="__Coc39" hidden="1">{"'Sheet1'!$L$16"}</definedName>
    <definedName name="__CON1" localSheetId="1">#REF!</definedName>
    <definedName name="__CON1" localSheetId="2">#REF!</definedName>
    <definedName name="__CON1">#REF!</definedName>
    <definedName name="__CON2" localSheetId="1">#REF!</definedName>
    <definedName name="__CON2" localSheetId="2">#REF!</definedName>
    <definedName name="__CON2">#REF!</definedName>
    <definedName name="__dai1" localSheetId="1">#REF!</definedName>
    <definedName name="__dai1" localSheetId="2">#REF!</definedName>
    <definedName name="__dai1">#REF!</definedName>
    <definedName name="__dai2" localSheetId="1">#REF!</definedName>
    <definedName name="__dai2" localSheetId="2">#REF!</definedName>
    <definedName name="__dai2">#REF!</definedName>
    <definedName name="__dai3" localSheetId="1">#REF!</definedName>
    <definedName name="__dai3" localSheetId="2">#REF!</definedName>
    <definedName name="__dai3">#REF!</definedName>
    <definedName name="__dai4" localSheetId="1">#REF!</definedName>
    <definedName name="__dai4" localSheetId="2">#REF!</definedName>
    <definedName name="__dai4">#REF!</definedName>
    <definedName name="__dai5" localSheetId="1">#REF!</definedName>
    <definedName name="__dai5" localSheetId="2">#REF!</definedName>
    <definedName name="__dai5">#REF!</definedName>
    <definedName name="__dai6" localSheetId="1">#REF!</definedName>
    <definedName name="__dai6" localSheetId="2">#REF!</definedName>
    <definedName name="__dai6">#REF!</definedName>
    <definedName name="__dam24" localSheetId="1">#REF!</definedName>
    <definedName name="__dam24" localSheetId="2">#REF!</definedName>
    <definedName name="__dam24">#REF!</definedName>
    <definedName name="__dam33" localSheetId="1">#REF!</definedName>
    <definedName name="__dam33" localSheetId="2">#REF!</definedName>
    <definedName name="__dam33">#REF!</definedName>
    <definedName name="__dan1" localSheetId="1">#REF!</definedName>
    <definedName name="__dan1" localSheetId="2">#REF!</definedName>
    <definedName name="__dan1">#REF!</definedName>
    <definedName name="__dan2" localSheetId="1">#REF!</definedName>
    <definedName name="__dan2" localSheetId="2">#REF!</definedName>
    <definedName name="__dan2">#REF!</definedName>
    <definedName name="__dao1" localSheetId="1">#REF!</definedName>
    <definedName name="__dao1" localSheetId="2">#REF!</definedName>
    <definedName name="__dao1">#REF!</definedName>
    <definedName name="__dbu1" localSheetId="1">#REF!</definedName>
    <definedName name="__dbu1" localSheetId="2">#REF!</definedName>
    <definedName name="__dbu1">#REF!</definedName>
    <definedName name="__dbu2" localSheetId="1">#REF!</definedName>
    <definedName name="__dbu2" localSheetId="2">#REF!</definedName>
    <definedName name="__dbu2">#REF!</definedName>
    <definedName name="__ddk01" localSheetId="1">#REF!</definedName>
    <definedName name="__ddk01" localSheetId="2">#REF!</definedName>
    <definedName name="__ddk01">#REF!</definedName>
    <definedName name="__ddn400" localSheetId="1">#REF!</definedName>
    <definedName name="__ddn400" localSheetId="2">#REF!</definedName>
    <definedName name="__ddn400">#REF!</definedName>
    <definedName name="__ddn600" localSheetId="1">#REF!</definedName>
    <definedName name="__ddn600" localSheetId="2">#REF!</definedName>
    <definedName name="__ddn600">#REF!</definedName>
    <definedName name="__deo1" localSheetId="1">#REF!</definedName>
    <definedName name="__deo1" localSheetId="2">#REF!</definedName>
    <definedName name="__deo1">#REF!</definedName>
    <definedName name="__deo10" localSheetId="1">#REF!</definedName>
    <definedName name="__deo10" localSheetId="2">#REF!</definedName>
    <definedName name="__deo10">#REF!</definedName>
    <definedName name="__deo2" localSheetId="1">#REF!</definedName>
    <definedName name="__deo2" localSheetId="2">#REF!</definedName>
    <definedName name="__deo2">#REF!</definedName>
    <definedName name="__deo3" localSheetId="1">#REF!</definedName>
    <definedName name="__deo3" localSheetId="2">#REF!</definedName>
    <definedName name="__deo3">#REF!</definedName>
    <definedName name="__deo4" localSheetId="1">#REF!</definedName>
    <definedName name="__deo4" localSheetId="2">#REF!</definedName>
    <definedName name="__deo4">#REF!</definedName>
    <definedName name="__deo5" localSheetId="1">#REF!</definedName>
    <definedName name="__deo5" localSheetId="2">#REF!</definedName>
    <definedName name="__deo5">#REF!</definedName>
    <definedName name="__deo6" localSheetId="1">#REF!</definedName>
    <definedName name="__deo6" localSheetId="2">#REF!</definedName>
    <definedName name="__deo6">#REF!</definedName>
    <definedName name="__deo7" localSheetId="1">#REF!</definedName>
    <definedName name="__deo7" localSheetId="2">#REF!</definedName>
    <definedName name="__deo7">#REF!</definedName>
    <definedName name="__deo8" localSheetId="1">#REF!</definedName>
    <definedName name="__deo8" localSheetId="2">#REF!</definedName>
    <definedName name="__deo8">#REF!</definedName>
    <definedName name="__deo9" localSheetId="1">#REF!</definedName>
    <definedName name="__deo9" localSheetId="2">#REF!</definedName>
    <definedName name="__deo9">#REF!</definedName>
    <definedName name="__gon4" localSheetId="1">#REF!</definedName>
    <definedName name="__gon4" localSheetId="2">#REF!</definedName>
    <definedName name="__gon4">#REF!</definedName>
    <definedName name="__h1" hidden="1">{"'Sheet1'!$L$16"}</definedName>
    <definedName name="__hom2" localSheetId="1">#REF!</definedName>
    <definedName name="__hom2" localSheetId="2">#REF!</definedName>
    <definedName name="__hom2">#REF!</definedName>
    <definedName name="__hsm2">1.1289</definedName>
    <definedName name="__hu1" hidden="1">{"'Sheet1'!$L$16"}</definedName>
    <definedName name="__hu2" hidden="1">{"'Sheet1'!$L$16"}</definedName>
    <definedName name="__hu5" hidden="1">{"'Sheet1'!$L$16"}</definedName>
    <definedName name="__hu6" hidden="1">{"'Sheet1'!$L$16"}</definedName>
    <definedName name="__IntlFixup" hidden="1">TRUE</definedName>
    <definedName name="__isc1">0.035</definedName>
    <definedName name="__isc2">0.02</definedName>
    <definedName name="__isc3">0.054</definedName>
    <definedName name="__KH08" hidden="1">{#N/A,#N/A,FALSE,"Chi tiÆt"}</definedName>
    <definedName name="__KM188" localSheetId="1">#REF!</definedName>
    <definedName name="__KM188" localSheetId="2">#REF!</definedName>
    <definedName name="__KM188">#REF!</definedName>
    <definedName name="__km189" localSheetId="1">#REF!</definedName>
    <definedName name="__km189" localSheetId="2">#REF!</definedName>
    <definedName name="__km189">#REF!</definedName>
    <definedName name="__km190" localSheetId="1">#REF!</definedName>
    <definedName name="__km190" localSheetId="2">#REF!</definedName>
    <definedName name="__km190">#REF!</definedName>
    <definedName name="__km191" localSheetId="1">#REF!</definedName>
    <definedName name="__km191" localSheetId="2">#REF!</definedName>
    <definedName name="__km191">#REF!</definedName>
    <definedName name="__km192" localSheetId="1">#REF!</definedName>
    <definedName name="__km192" localSheetId="2">#REF!</definedName>
    <definedName name="__km192">#REF!</definedName>
    <definedName name="__km193" localSheetId="1">#REF!</definedName>
    <definedName name="__km193" localSheetId="2">#REF!</definedName>
    <definedName name="__km193">#REF!</definedName>
    <definedName name="__km194" localSheetId="1">#REF!</definedName>
    <definedName name="__km194" localSheetId="2">#REF!</definedName>
    <definedName name="__km194">#REF!</definedName>
    <definedName name="__km195" localSheetId="1">#REF!</definedName>
    <definedName name="__km195" localSheetId="2">#REF!</definedName>
    <definedName name="__km195">#REF!</definedName>
    <definedName name="__km196" localSheetId="1">#REF!</definedName>
    <definedName name="__km196" localSheetId="2">#REF!</definedName>
    <definedName name="__km196">#REF!</definedName>
    <definedName name="__km197" localSheetId="1">#REF!</definedName>
    <definedName name="__km197" localSheetId="2">#REF!</definedName>
    <definedName name="__km197">#REF!</definedName>
    <definedName name="__km198" localSheetId="1">#REF!</definedName>
    <definedName name="__km198" localSheetId="2">#REF!</definedName>
    <definedName name="__km198">#REF!</definedName>
    <definedName name="__lap1" localSheetId="1">#REF!</definedName>
    <definedName name="__lap1" localSheetId="2">#REF!</definedName>
    <definedName name="__lap1">#REF!</definedName>
    <definedName name="__lap2" localSheetId="1">#REF!</definedName>
    <definedName name="__lap2" localSheetId="2">#REF!</definedName>
    <definedName name="__lap2">#REF!</definedName>
    <definedName name="__lk2" hidden="1">{"'Sheet1'!$L$16"}</definedName>
    <definedName name="__M36" hidden="1">{"'Sheet1'!$L$16"}</definedName>
    <definedName name="__MAC12" localSheetId="1">#REF!</definedName>
    <definedName name="__MAC12" localSheetId="2">#REF!</definedName>
    <definedName name="__MAC12">#REF!</definedName>
    <definedName name="__MAC46" localSheetId="1">#REF!</definedName>
    <definedName name="__MAC46" localSheetId="2">#REF!</definedName>
    <definedName name="__MAC46">#REF!</definedName>
    <definedName name="__NCL100" localSheetId="1">#REF!</definedName>
    <definedName name="__NCL100" localSheetId="2">#REF!</definedName>
    <definedName name="__NCL100">#REF!</definedName>
    <definedName name="__NCL200" localSheetId="1">#REF!</definedName>
    <definedName name="__NCL200" localSheetId="2">#REF!</definedName>
    <definedName name="__NCL200">#REF!</definedName>
    <definedName name="__NCL250" localSheetId="1">#REF!</definedName>
    <definedName name="__NCL250" localSheetId="2">#REF!</definedName>
    <definedName name="__NCL250">#REF!</definedName>
    <definedName name="__NET2" localSheetId="1">#REF!</definedName>
    <definedName name="__NET2" localSheetId="2">#REF!</definedName>
    <definedName name="__NET2">#REF!</definedName>
    <definedName name="__nin190" localSheetId="1">#REF!</definedName>
    <definedName name="__nin190" localSheetId="2">#REF!</definedName>
    <definedName name="__nin190">#REF!</definedName>
    <definedName name="__no1" localSheetId="1">#REF!</definedName>
    <definedName name="__no1" localSheetId="2">#REF!</definedName>
    <definedName name="__no1">#REF!</definedName>
    <definedName name="__NSO2" hidden="1">{"'Sheet1'!$L$16"}</definedName>
    <definedName name="__PA3" hidden="1">{"'Sheet1'!$L$16"}</definedName>
    <definedName name="__phi10" localSheetId="1">#REF!</definedName>
    <definedName name="__phi10" localSheetId="2">#REF!</definedName>
    <definedName name="__phi10">#REF!</definedName>
    <definedName name="__phi12" localSheetId="1">#REF!</definedName>
    <definedName name="__phi12" localSheetId="2">#REF!</definedName>
    <definedName name="__phi12">#REF!</definedName>
    <definedName name="__phi14" localSheetId="1">#REF!</definedName>
    <definedName name="__phi14" localSheetId="2">#REF!</definedName>
    <definedName name="__phi14">#REF!</definedName>
    <definedName name="__phi16" localSheetId="1">#REF!</definedName>
    <definedName name="__phi16" localSheetId="2">#REF!</definedName>
    <definedName name="__phi16">#REF!</definedName>
    <definedName name="__phi18" localSheetId="1">#REF!</definedName>
    <definedName name="__phi18" localSheetId="2">#REF!</definedName>
    <definedName name="__phi18">#REF!</definedName>
    <definedName name="__phi20" localSheetId="1">#REF!</definedName>
    <definedName name="__phi20" localSheetId="2">#REF!</definedName>
    <definedName name="__phi20">#REF!</definedName>
    <definedName name="__phi22" localSheetId="1">#REF!</definedName>
    <definedName name="__phi22" localSheetId="2">#REF!</definedName>
    <definedName name="__phi22">#REF!</definedName>
    <definedName name="__phi25" localSheetId="1">#REF!</definedName>
    <definedName name="__phi25" localSheetId="2">#REF!</definedName>
    <definedName name="__phi25">#REF!</definedName>
    <definedName name="__phi28" localSheetId="1">#REF!</definedName>
    <definedName name="__phi28" localSheetId="2">#REF!</definedName>
    <definedName name="__phi28">#REF!</definedName>
    <definedName name="__phi6" localSheetId="1">#REF!</definedName>
    <definedName name="__phi6" localSheetId="2">#REF!</definedName>
    <definedName name="__phi6">#REF!</definedName>
    <definedName name="__phi8" localSheetId="1">#REF!</definedName>
    <definedName name="__phi8" localSheetId="2">#REF!</definedName>
    <definedName name="__phi8">#REF!</definedName>
    <definedName name="__PL1242" localSheetId="1">#REF!</definedName>
    <definedName name="__PL1242" localSheetId="2">#REF!</definedName>
    <definedName name="__PL1242">#REF!</definedName>
    <definedName name="__Pl2" hidden="1">{"'Sheet1'!$L$16"}</definedName>
    <definedName name="__sat10" localSheetId="1">#REF!</definedName>
    <definedName name="__sat10" localSheetId="2">#REF!</definedName>
    <definedName name="__sat10">#REF!</definedName>
    <definedName name="__sat14" localSheetId="1">#REF!</definedName>
    <definedName name="__sat14" localSheetId="2">#REF!</definedName>
    <definedName name="__sat14">#REF!</definedName>
    <definedName name="__sat16" localSheetId="1">#REF!</definedName>
    <definedName name="__sat16" localSheetId="2">#REF!</definedName>
    <definedName name="__sat16">#REF!</definedName>
    <definedName name="__sat20" localSheetId="1">#REF!</definedName>
    <definedName name="__sat20" localSheetId="2">#REF!</definedName>
    <definedName name="__sat20">#REF!</definedName>
    <definedName name="__sat8" localSheetId="1">#REF!</definedName>
    <definedName name="__sat8" localSheetId="2">#REF!</definedName>
    <definedName name="__sat8">#REF!</definedName>
    <definedName name="__sc1" localSheetId="1">#REF!</definedName>
    <definedName name="__sc1" localSheetId="2">#REF!</definedName>
    <definedName name="__sc1">#REF!</definedName>
    <definedName name="__SC2" localSheetId="1">#REF!</definedName>
    <definedName name="__SC2" localSheetId="2">#REF!</definedName>
    <definedName name="__SC2">#REF!</definedName>
    <definedName name="__sc3" localSheetId="1">#REF!</definedName>
    <definedName name="__sc3" localSheetId="2">#REF!</definedName>
    <definedName name="__sc3">#REF!</definedName>
    <definedName name="__slg1" localSheetId="1">#REF!</definedName>
    <definedName name="__slg1" localSheetId="2">#REF!</definedName>
    <definedName name="__slg1">#REF!</definedName>
    <definedName name="__slg2" localSheetId="1">#REF!</definedName>
    <definedName name="__slg2" localSheetId="2">#REF!</definedName>
    <definedName name="__slg2">#REF!</definedName>
    <definedName name="__slg3" localSheetId="1">#REF!</definedName>
    <definedName name="__slg3" localSheetId="2">#REF!</definedName>
    <definedName name="__slg3">#REF!</definedName>
    <definedName name="__slg4" localSheetId="1">#REF!</definedName>
    <definedName name="__slg4" localSheetId="2">#REF!</definedName>
    <definedName name="__slg4">#REF!</definedName>
    <definedName name="__slg5" localSheetId="1">#REF!</definedName>
    <definedName name="__slg5" localSheetId="2">#REF!</definedName>
    <definedName name="__slg5">#REF!</definedName>
    <definedName name="__slg6" localSheetId="1">#REF!</definedName>
    <definedName name="__slg6" localSheetId="2">#REF!</definedName>
    <definedName name="__slg6">#REF!</definedName>
    <definedName name="__SN3" localSheetId="1">#REF!</definedName>
    <definedName name="__SN3" localSheetId="2">#REF!</definedName>
    <definedName name="__SN3">#REF!</definedName>
    <definedName name="__SOC10">0.3456</definedName>
    <definedName name="__SOC8">0.2827</definedName>
    <definedName name="__Sta1">531.877</definedName>
    <definedName name="__Sta2">561.952</definedName>
    <definedName name="__Sta3">712.202</definedName>
    <definedName name="__Sta4">762.202</definedName>
    <definedName name="__sua20" localSheetId="1">#REF!</definedName>
    <definedName name="__sua20" localSheetId="2">#REF!</definedName>
    <definedName name="__sua20">#REF!</definedName>
    <definedName name="__sua30" localSheetId="1">#REF!</definedName>
    <definedName name="__sua30" localSheetId="2">#REF!</definedName>
    <definedName name="__sua30">#REF!</definedName>
    <definedName name="__TB1" localSheetId="1">#REF!</definedName>
    <definedName name="__TB1" localSheetId="2">#REF!</definedName>
    <definedName name="__TB1">#REF!</definedName>
    <definedName name="__TH1" localSheetId="1">#REF!</definedName>
    <definedName name="__TH1" localSheetId="2">#REF!</definedName>
    <definedName name="__TH1">#REF!</definedName>
    <definedName name="__TH2" localSheetId="1">#REF!</definedName>
    <definedName name="__TH2" localSheetId="2">#REF!</definedName>
    <definedName name="__TH2">#REF!</definedName>
    <definedName name="__TH3" localSheetId="1">#REF!</definedName>
    <definedName name="__TH3" localSheetId="2">#REF!</definedName>
    <definedName name="__TH3">#REF!</definedName>
    <definedName name="__TL1" localSheetId="1">#REF!</definedName>
    <definedName name="__TL1" localSheetId="2">#REF!</definedName>
    <definedName name="__TL1">#REF!</definedName>
    <definedName name="__TL2" localSheetId="1">#REF!</definedName>
    <definedName name="__TL2" localSheetId="2">#REF!</definedName>
    <definedName name="__TL2">#REF!</definedName>
    <definedName name="__TL3" localSheetId="1">#REF!</definedName>
    <definedName name="__TL3" localSheetId="2">#REF!</definedName>
    <definedName name="__TL3">#REF!</definedName>
    <definedName name="__TLA120" localSheetId="1">#REF!</definedName>
    <definedName name="__TLA120" localSheetId="2">#REF!</definedName>
    <definedName name="__TLA120">#REF!</definedName>
    <definedName name="__TLA35" localSheetId="1">#REF!</definedName>
    <definedName name="__TLA35" localSheetId="2">#REF!</definedName>
    <definedName name="__TLA35">#REF!</definedName>
    <definedName name="__TLA50" localSheetId="1">#REF!</definedName>
    <definedName name="__TLA50" localSheetId="2">#REF!</definedName>
    <definedName name="__TLA50">#REF!</definedName>
    <definedName name="__TLA70" localSheetId="1">#REF!</definedName>
    <definedName name="__TLA70" localSheetId="2">#REF!</definedName>
    <definedName name="__TLA70">#REF!</definedName>
    <definedName name="__TLA95" localSheetId="1">#REF!</definedName>
    <definedName name="__TLA95" localSheetId="2">#REF!</definedName>
    <definedName name="__TLA95">#REF!</definedName>
    <definedName name="__TML_OBDlg2" hidden="1">TRUE</definedName>
    <definedName name="__Tru21" hidden="1">{"'Sheet1'!$L$16"}</definedName>
    <definedName name="__TT31" hidden="1">{"'Sheet1'!$L$16"}</definedName>
    <definedName name="__vc1" localSheetId="1">#REF!</definedName>
    <definedName name="__vc1" localSheetId="2">#REF!</definedName>
    <definedName name="__vc1">#REF!</definedName>
    <definedName name="__vc2" localSheetId="1">#REF!</definedName>
    <definedName name="__vc2" localSheetId="2">#REF!</definedName>
    <definedName name="__vc2">#REF!</definedName>
    <definedName name="__vc3" localSheetId="1">#REF!</definedName>
    <definedName name="__vc3" localSheetId="2">#REF!</definedName>
    <definedName name="__vc3">#REF!</definedName>
    <definedName name="__VL100" localSheetId="1">#REF!</definedName>
    <definedName name="__VL100" localSheetId="2">#REF!</definedName>
    <definedName name="__VL100">#REF!</definedName>
    <definedName name="__vl2" hidden="1">{"'Sheet1'!$L$16"}</definedName>
    <definedName name="__VL250" localSheetId="1">#REF!</definedName>
    <definedName name="__VL250" localSheetId="2">#REF!</definedName>
    <definedName name="__VL250">#REF!</definedName>
    <definedName name="__xlfn.BAHTTEXT" hidden="1">#NAME?</definedName>
    <definedName name="__xm30" localSheetId="1">#REF!</definedName>
    <definedName name="__xm30" localSheetId="2">#REF!</definedName>
    <definedName name="__xm30">#REF!</definedName>
    <definedName name="_1" localSheetId="1">#REF!</definedName>
    <definedName name="_1" localSheetId="2">#REF!</definedName>
    <definedName name="_1">#REF!</definedName>
    <definedName name="_1000A01">#N/A</definedName>
    <definedName name="_1145_QĐ_UBND_24_7_2006__928_QĐ_UBND_02_7_2007" localSheetId="1">#REF!</definedName>
    <definedName name="_1145_QĐ_UBND_24_7_2006__928_QĐ_UBND_02_7_2007" localSheetId="2">#REF!</definedName>
    <definedName name="_1145_QĐ_UBND_24_7_2006__928_QĐ_UBND_02_7_2007">#REF!</definedName>
    <definedName name="_2" localSheetId="1">#REF!</definedName>
    <definedName name="_2" localSheetId="2">#REF!</definedName>
    <definedName name="_2">#REF!</definedName>
    <definedName name="_40x4">5100</definedName>
    <definedName name="_a1" hidden="1">{"'Sheet1'!$L$16"}</definedName>
    <definedName name="_a129" hidden="1">{"Offgrid",#N/A,FALSE,"OFFGRID";"Region",#N/A,FALSE,"REGION";"Offgrid -2",#N/A,FALSE,"OFFGRID";"WTP",#N/A,FALSE,"WTP";"WTP -2",#N/A,FALSE,"WTP";"Project",#N/A,FALSE,"PROJECT";"Summary -2",#N/A,FALSE,"SUMMARY"}</definedName>
    <definedName name="_a130" hidden="1">{"Offgrid",#N/A,FALSE,"OFFGRID";"Region",#N/A,FALSE,"REGION";"Offgrid -2",#N/A,FALSE,"OFFGRID";"WTP",#N/A,FALSE,"WTP";"WTP -2",#N/A,FALSE,"WTP";"Project",#N/A,FALSE,"PROJECT";"Summary -2",#N/A,FALSE,"SUMMARY"}</definedName>
    <definedName name="_a2" hidden="1">{#N/A,#N/A,FALSE,"Chi tiÆt"}</definedName>
    <definedName name="_A4" hidden="1">{"'Sheet1'!$L$16"}</definedName>
    <definedName name="_atn1" localSheetId="1">#REF!</definedName>
    <definedName name="_atn1" localSheetId="2">#REF!</definedName>
    <definedName name="_atn1">#REF!</definedName>
    <definedName name="_atn10" localSheetId="1">#REF!</definedName>
    <definedName name="_atn10" localSheetId="2">#REF!</definedName>
    <definedName name="_atn10">#REF!</definedName>
    <definedName name="_atn2" localSheetId="1">#REF!</definedName>
    <definedName name="_atn2" localSheetId="2">#REF!</definedName>
    <definedName name="_atn2">#REF!</definedName>
    <definedName name="_atn3" localSheetId="1">#REF!</definedName>
    <definedName name="_atn3" localSheetId="2">#REF!</definedName>
    <definedName name="_atn3">#REF!</definedName>
    <definedName name="_atn4" localSheetId="1">#REF!</definedName>
    <definedName name="_atn4" localSheetId="2">#REF!</definedName>
    <definedName name="_atn4">#REF!</definedName>
    <definedName name="_atn5" localSheetId="1">#REF!</definedName>
    <definedName name="_atn5" localSheetId="2">#REF!</definedName>
    <definedName name="_atn5">#REF!</definedName>
    <definedName name="_atn6" localSheetId="1">#REF!</definedName>
    <definedName name="_atn6" localSheetId="2">#REF!</definedName>
    <definedName name="_atn6">#REF!</definedName>
    <definedName name="_atn7" localSheetId="1">#REF!</definedName>
    <definedName name="_atn7" localSheetId="2">#REF!</definedName>
    <definedName name="_atn7">#REF!</definedName>
    <definedName name="_atn8" localSheetId="1">#REF!</definedName>
    <definedName name="_atn8" localSheetId="2">#REF!</definedName>
    <definedName name="_atn8">#REF!</definedName>
    <definedName name="_atn9" localSheetId="1">#REF!</definedName>
    <definedName name="_atn9" localSheetId="2">#REF!</definedName>
    <definedName name="_atn9">#REF!</definedName>
    <definedName name="_B1" hidden="1">{"'Sheet1'!$L$16"}</definedName>
    <definedName name="_ba1" hidden="1">{#N/A,#N/A,FALSE,"Chi tiÆt"}</definedName>
    <definedName name="_ban2" hidden="1">{"'Sheet1'!$L$16"}</definedName>
    <definedName name="_boi1" localSheetId="1">#REF!</definedName>
    <definedName name="_boi1" localSheetId="2">#REF!</definedName>
    <definedName name="_boi1">#REF!</definedName>
    <definedName name="_boi2" localSheetId="1">#REF!</definedName>
    <definedName name="_boi2" localSheetId="2">#REF!</definedName>
    <definedName name="_boi2">#REF!</definedName>
    <definedName name="_boi3" localSheetId="1">#REF!</definedName>
    <definedName name="_boi3" localSheetId="2">#REF!</definedName>
    <definedName name="_boi3">#REF!</definedName>
    <definedName name="_boi4" localSheetId="1">#REF!</definedName>
    <definedName name="_boi4" localSheetId="2">#REF!</definedName>
    <definedName name="_boi4">#REF!</definedName>
    <definedName name="_BTM250" localSheetId="1">#REF!</definedName>
    <definedName name="_BTM250" localSheetId="2">#REF!</definedName>
    <definedName name="_BTM250">#REF!</definedName>
    <definedName name="_btM300" localSheetId="1">#REF!</definedName>
    <definedName name="_btM300" localSheetId="2">#REF!</definedName>
    <definedName name="_btM300">#REF!</definedName>
    <definedName name="_Builtin155" hidden="1">#N/A</definedName>
    <definedName name="_cao1" localSheetId="1">#REF!</definedName>
    <definedName name="_cao1" localSheetId="2">#REF!</definedName>
    <definedName name="_cao1">#REF!</definedName>
    <definedName name="_cao2" localSheetId="1">#REF!</definedName>
    <definedName name="_cao2" localSheetId="2">#REF!</definedName>
    <definedName name="_cao2">#REF!</definedName>
    <definedName name="_cao3" localSheetId="1">#REF!</definedName>
    <definedName name="_cao3" localSheetId="2">#REF!</definedName>
    <definedName name="_cao3">#REF!</definedName>
    <definedName name="_cao4" localSheetId="1">#REF!</definedName>
    <definedName name="_cao4" localSheetId="2">#REF!</definedName>
    <definedName name="_cao4">#REF!</definedName>
    <definedName name="_cao5" localSheetId="1">#REF!</definedName>
    <definedName name="_cao5" localSheetId="2">#REF!</definedName>
    <definedName name="_cao5">#REF!</definedName>
    <definedName name="_cao6" localSheetId="1">#REF!</definedName>
    <definedName name="_cao6" localSheetId="2">#REF!</definedName>
    <definedName name="_cao6">#REF!</definedName>
    <definedName name="_cep1" hidden="1">{"'Sheet1'!$L$16"}</definedName>
    <definedName name="_Coc39" hidden="1">{"'Sheet1'!$L$16"}</definedName>
    <definedName name="_CON1" localSheetId="1">#REF!</definedName>
    <definedName name="_CON1" localSheetId="2">#REF!</definedName>
    <definedName name="_CON1">#REF!</definedName>
    <definedName name="_CON2" localSheetId="1">#REF!</definedName>
    <definedName name="_CON2" localSheetId="2">#REF!</definedName>
    <definedName name="_CON2">#REF!</definedName>
    <definedName name="_d1500" hidden="1">{"'Sheet1'!$L$16"}</definedName>
    <definedName name="_dai1" localSheetId="1">#REF!</definedName>
    <definedName name="_dai1" localSheetId="2">#REF!</definedName>
    <definedName name="_dai1">#REF!</definedName>
    <definedName name="_dai2" localSheetId="1">#REF!</definedName>
    <definedName name="_dai2" localSheetId="2">#REF!</definedName>
    <definedName name="_dai2">#REF!</definedName>
    <definedName name="_dai3" localSheetId="1">#REF!</definedName>
    <definedName name="_dai3" localSheetId="2">#REF!</definedName>
    <definedName name="_dai3">#REF!</definedName>
    <definedName name="_dai4" localSheetId="1">#REF!</definedName>
    <definedName name="_dai4" localSheetId="2">#REF!</definedName>
    <definedName name="_dai4">#REF!</definedName>
    <definedName name="_dai5" localSheetId="1">#REF!</definedName>
    <definedName name="_dai5" localSheetId="2">#REF!</definedName>
    <definedName name="_dai5">#REF!</definedName>
    <definedName name="_dai6" localSheetId="1">#REF!</definedName>
    <definedName name="_dai6" localSheetId="2">#REF!</definedName>
    <definedName name="_dai6">#REF!</definedName>
    <definedName name="_dam24" localSheetId="1">#REF!</definedName>
    <definedName name="_dam24" localSheetId="2">#REF!</definedName>
    <definedName name="_dam24">#REF!</definedName>
    <definedName name="_dam33" localSheetId="1">#REF!</definedName>
    <definedName name="_dam33" localSheetId="2">#REF!</definedName>
    <definedName name="_dam33">#REF!</definedName>
    <definedName name="_dan1" localSheetId="1">#REF!</definedName>
    <definedName name="_dan1" localSheetId="2">#REF!</definedName>
    <definedName name="_dan1">#REF!</definedName>
    <definedName name="_dan2" localSheetId="1">#REF!</definedName>
    <definedName name="_dan2" localSheetId="2">#REF!</definedName>
    <definedName name="_dan2">#REF!</definedName>
    <definedName name="_dao1" localSheetId="1">#REF!</definedName>
    <definedName name="_dao1" localSheetId="2">#REF!</definedName>
    <definedName name="_dao1">#REF!</definedName>
    <definedName name="_dbu1" localSheetId="1">#REF!</definedName>
    <definedName name="_dbu1" localSheetId="2">#REF!</definedName>
    <definedName name="_dbu1">#REF!</definedName>
    <definedName name="_dbu2" localSheetId="1">#REF!</definedName>
    <definedName name="_dbu2" localSheetId="2">#REF!</definedName>
    <definedName name="_dbu2">#REF!</definedName>
    <definedName name="_ddk01" localSheetId="1">#REF!</definedName>
    <definedName name="_ddk01" localSheetId="2">#REF!</definedName>
    <definedName name="_ddk01">#REF!</definedName>
    <definedName name="_ddn400" localSheetId="1">#REF!</definedName>
    <definedName name="_ddn400" localSheetId="2">#REF!</definedName>
    <definedName name="_ddn400">#REF!</definedName>
    <definedName name="_ddn600" localSheetId="1">#REF!</definedName>
    <definedName name="_ddn600" localSheetId="2">#REF!</definedName>
    <definedName name="_ddn600">#REF!</definedName>
    <definedName name="_deo1" localSheetId="1">#REF!</definedName>
    <definedName name="_deo1" localSheetId="2">#REF!</definedName>
    <definedName name="_deo1">#REF!</definedName>
    <definedName name="_deo10" localSheetId="1">#REF!</definedName>
    <definedName name="_deo10" localSheetId="2">#REF!</definedName>
    <definedName name="_deo10">#REF!</definedName>
    <definedName name="_deo2" localSheetId="1">#REF!</definedName>
    <definedName name="_deo2" localSheetId="2">#REF!</definedName>
    <definedName name="_deo2">#REF!</definedName>
    <definedName name="_deo3" localSheetId="1">#REF!</definedName>
    <definedName name="_deo3" localSheetId="2">#REF!</definedName>
    <definedName name="_deo3">#REF!</definedName>
    <definedName name="_deo4" localSheetId="1">#REF!</definedName>
    <definedName name="_deo4" localSheetId="2">#REF!</definedName>
    <definedName name="_deo4">#REF!</definedName>
    <definedName name="_deo5" localSheetId="1">#REF!</definedName>
    <definedName name="_deo5" localSheetId="2">#REF!</definedName>
    <definedName name="_deo5">#REF!</definedName>
    <definedName name="_deo6" localSheetId="1">#REF!</definedName>
    <definedName name="_deo6" localSheetId="2">#REF!</definedName>
    <definedName name="_deo6">#REF!</definedName>
    <definedName name="_deo7" localSheetId="1">#REF!</definedName>
    <definedName name="_deo7" localSheetId="2">#REF!</definedName>
    <definedName name="_deo7">#REF!</definedName>
    <definedName name="_deo8" localSheetId="1">#REF!</definedName>
    <definedName name="_deo8" localSheetId="2">#REF!</definedName>
    <definedName name="_deo8">#REF!</definedName>
    <definedName name="_deo9" localSheetId="1">#REF!</definedName>
    <definedName name="_deo9" localSheetId="2">#REF!</definedName>
    <definedName name="_deo9">#REF!</definedName>
    <definedName name="_Fill" localSheetId="1" hidden="1">#REF!</definedName>
    <definedName name="_Fill" localSheetId="2" hidden="1">#REF!</definedName>
    <definedName name="_Fill" hidden="1">#REF!</definedName>
    <definedName name="_xlnm._FilterDatabase" localSheetId="1" hidden="1">#REF!</definedName>
    <definedName name="_xlnm._FilterDatabase" localSheetId="2" hidden="1">#REF!</definedName>
    <definedName name="_xlnm._FilterDatabase" hidden="1">#REF!</definedName>
    <definedName name="_Goi8" hidden="1">{"'Sheet1'!$L$16"}</definedName>
    <definedName name="_gon4" localSheetId="1">#REF!</definedName>
    <definedName name="_gon4" localSheetId="2">#REF!</definedName>
    <definedName name="_gon4">#REF!</definedName>
    <definedName name="_h1" hidden="1">{"'Sheet1'!$L$16"}</definedName>
    <definedName name="_hsm2">1.1289</definedName>
    <definedName name="_hu1" hidden="1">{"'Sheet1'!$L$16"}</definedName>
    <definedName name="_hu2" hidden="1">{"'Sheet1'!$L$16"}</definedName>
    <definedName name="_hu5" hidden="1">{"'Sheet1'!$L$16"}</definedName>
    <definedName name="_hu6" hidden="1">{"'Sheet1'!$L$16"}</definedName>
    <definedName name="_isc1">0.035</definedName>
    <definedName name="_isc2">0.02</definedName>
    <definedName name="_isc3">0.054</definedName>
    <definedName name="_Key1" localSheetId="1" hidden="1">#REF!</definedName>
    <definedName name="_Key1" localSheetId="2" hidden="1">#REF!</definedName>
    <definedName name="_Key1" hidden="1">#REF!</definedName>
    <definedName name="_Key2" localSheetId="1" hidden="1">#REF!</definedName>
    <definedName name="_Key2" localSheetId="2" hidden="1">#REF!</definedName>
    <definedName name="_Key2" hidden="1">#REF!</definedName>
    <definedName name="_KH08" hidden="1">{#N/A,#N/A,FALSE,"Chi tiÆt"}</definedName>
    <definedName name="_km190" localSheetId="1">#REF!</definedName>
    <definedName name="_km190" localSheetId="2">#REF!</definedName>
    <definedName name="_km190">#REF!</definedName>
    <definedName name="_km191" localSheetId="1">#REF!</definedName>
    <definedName name="_km191" localSheetId="2">#REF!</definedName>
    <definedName name="_km191">#REF!</definedName>
    <definedName name="_km192" localSheetId="1">#REF!</definedName>
    <definedName name="_km192" localSheetId="2">#REF!</definedName>
    <definedName name="_km192">#REF!</definedName>
    <definedName name="_L123" hidden="1">{"'Sheet1'!$L$16"}</definedName>
    <definedName name="_L1234" hidden="1">{"'Sheet1'!$L$16"}</definedName>
    <definedName name="_Lan1" hidden="1">{"'Sheet1'!$L$16"}</definedName>
    <definedName name="_LAN3" hidden="1">{"'Sheet1'!$L$16"}</definedName>
    <definedName name="_lap1" localSheetId="1">#REF!</definedName>
    <definedName name="_lap1" localSheetId="2">#REF!</definedName>
    <definedName name="_lap1">#REF!</definedName>
    <definedName name="_lap2" localSheetId="1">#REF!</definedName>
    <definedName name="_lap2" localSheetId="2">#REF!</definedName>
    <definedName name="_lap2">#REF!</definedName>
    <definedName name="_lk2" hidden="1">{"'Sheet1'!$L$16"}</definedName>
    <definedName name="_m1233" hidden="1">{"'Sheet1'!$L$16"}</definedName>
    <definedName name="_M2" hidden="1">{"'Sheet1'!$L$16"}</definedName>
    <definedName name="_M36" hidden="1">{"'Sheet1'!$L$16"}</definedName>
    <definedName name="_MAC12" localSheetId="1">#REF!</definedName>
    <definedName name="_MAC12" localSheetId="2">#REF!</definedName>
    <definedName name="_MAC12">#REF!</definedName>
    <definedName name="_MAC46" localSheetId="1">#REF!</definedName>
    <definedName name="_MAC46" localSheetId="2">#REF!</definedName>
    <definedName name="_MAC46">#REF!</definedName>
    <definedName name="_nam1" hidden="1">{"'Sheet1'!$L$16"}</definedName>
    <definedName name="_nam2" hidden="1">{#N/A,#N/A,FALSE,"Chi tiÆt"}</definedName>
    <definedName name="_nam3" hidden="1">{"'Sheet1'!$L$16"}</definedName>
    <definedName name="_NET2" localSheetId="1">#REF!</definedName>
    <definedName name="_NET2" localSheetId="2">#REF!</definedName>
    <definedName name="_NET2">#REF!</definedName>
    <definedName name="_nh2" hidden="1">{#N/A,#N/A,FALSE,"Chi tiÆt"}</definedName>
    <definedName name="_no1" localSheetId="1">#REF!</definedName>
    <definedName name="_no1" localSheetId="2">#REF!</definedName>
    <definedName name="_no1">#REF!</definedName>
    <definedName name="_NSO2" hidden="1">{"'Sheet1'!$L$16"}</definedName>
    <definedName name="_Order1" hidden="1">255</definedName>
    <definedName name="_Order2" hidden="1">255</definedName>
    <definedName name="_PA3" hidden="1">{"'Sheet1'!$L$16"}</definedName>
    <definedName name="_phi10" localSheetId="1">#REF!</definedName>
    <definedName name="_phi10" localSheetId="2">#REF!</definedName>
    <definedName name="_phi10">#REF!</definedName>
    <definedName name="_phi12" localSheetId="1">#REF!</definedName>
    <definedName name="_phi12" localSheetId="2">#REF!</definedName>
    <definedName name="_phi12">#REF!</definedName>
    <definedName name="_phi14" localSheetId="1">#REF!</definedName>
    <definedName name="_phi14" localSheetId="2">#REF!</definedName>
    <definedName name="_phi14">#REF!</definedName>
    <definedName name="_phi16" localSheetId="1">#REF!</definedName>
    <definedName name="_phi16" localSheetId="2">#REF!</definedName>
    <definedName name="_phi16">#REF!</definedName>
    <definedName name="_phi18" localSheetId="1">#REF!</definedName>
    <definedName name="_phi18" localSheetId="2">#REF!</definedName>
    <definedName name="_phi18">#REF!</definedName>
    <definedName name="_phi20" localSheetId="1">#REF!</definedName>
    <definedName name="_phi20" localSheetId="2">#REF!</definedName>
    <definedName name="_phi20">#REF!</definedName>
    <definedName name="_phi22" localSheetId="1">#REF!</definedName>
    <definedName name="_phi22" localSheetId="2">#REF!</definedName>
    <definedName name="_phi22">#REF!</definedName>
    <definedName name="_phi25" localSheetId="1">#REF!</definedName>
    <definedName name="_phi25" localSheetId="2">#REF!</definedName>
    <definedName name="_phi25">#REF!</definedName>
    <definedName name="_phi28" localSheetId="1">#REF!</definedName>
    <definedName name="_phi28" localSheetId="2">#REF!</definedName>
    <definedName name="_phi28">#REF!</definedName>
    <definedName name="_phi6" localSheetId="1">#REF!</definedName>
    <definedName name="_phi6" localSheetId="2">#REF!</definedName>
    <definedName name="_phi6">#REF!</definedName>
    <definedName name="_phi8" localSheetId="1">#REF!</definedName>
    <definedName name="_phi8" localSheetId="2">#REF!</definedName>
    <definedName name="_phi8">#REF!</definedName>
    <definedName name="_phu2" hidden="1">{"'Sheet1'!$L$16"}</definedName>
    <definedName name="_phu3" hidden="1">{"'Sheet1'!$L$16"}</definedName>
    <definedName name="_PL1242" localSheetId="1">#REF!</definedName>
    <definedName name="_PL1242" localSheetId="2">#REF!</definedName>
    <definedName name="_PL1242">#REF!</definedName>
    <definedName name="_Pl2" hidden="1">{"'Sheet1'!$L$16"}</definedName>
    <definedName name="_PL3" localSheetId="1" hidden="1">#REF!</definedName>
    <definedName name="_PL3" localSheetId="2" hidden="1">#REF!</definedName>
    <definedName name="_PL3" hidden="1">#REF!</definedName>
    <definedName name="_QLO7" hidden="1">#N/A</definedName>
    <definedName name="_sat10" localSheetId="1">#REF!</definedName>
    <definedName name="_sat10" localSheetId="2">#REF!</definedName>
    <definedName name="_sat10">#REF!</definedName>
    <definedName name="_sat14" localSheetId="1">#REF!</definedName>
    <definedName name="_sat14" localSheetId="2">#REF!</definedName>
    <definedName name="_sat14">#REF!</definedName>
    <definedName name="_sat16" localSheetId="1">#REF!</definedName>
    <definedName name="_sat16" localSheetId="2">#REF!</definedName>
    <definedName name="_sat16">#REF!</definedName>
    <definedName name="_sat20" localSheetId="1">#REF!</definedName>
    <definedName name="_sat20" localSheetId="2">#REF!</definedName>
    <definedName name="_sat20">#REF!</definedName>
    <definedName name="_sat8" localSheetId="1">#REF!</definedName>
    <definedName name="_sat8" localSheetId="2">#REF!</definedName>
    <definedName name="_sat8">#REF!</definedName>
    <definedName name="_sc1" localSheetId="1">#REF!</definedName>
    <definedName name="_sc1" localSheetId="2">#REF!</definedName>
    <definedName name="_sc1">#REF!</definedName>
    <definedName name="_SC2" localSheetId="1">#REF!</definedName>
    <definedName name="_SC2" localSheetId="2">#REF!</definedName>
    <definedName name="_SC2">#REF!</definedName>
    <definedName name="_sc3" localSheetId="1">#REF!</definedName>
    <definedName name="_sc3" localSheetId="2">#REF!</definedName>
    <definedName name="_sc3">#REF!</definedName>
    <definedName name="_slg1" localSheetId="1">#REF!</definedName>
    <definedName name="_slg1" localSheetId="2">#REF!</definedName>
    <definedName name="_slg1">#REF!</definedName>
    <definedName name="_slg2" localSheetId="1">#REF!</definedName>
    <definedName name="_slg2" localSheetId="2">#REF!</definedName>
    <definedName name="_slg2">#REF!</definedName>
    <definedName name="_slg3" localSheetId="1">#REF!</definedName>
    <definedName name="_slg3" localSheetId="2">#REF!</definedName>
    <definedName name="_slg3">#REF!</definedName>
    <definedName name="_slg4" localSheetId="1">#REF!</definedName>
    <definedName name="_slg4" localSheetId="2">#REF!</definedName>
    <definedName name="_slg4">#REF!</definedName>
    <definedName name="_slg5" localSheetId="1">#REF!</definedName>
    <definedName name="_slg5" localSheetId="2">#REF!</definedName>
    <definedName name="_slg5">#REF!</definedName>
    <definedName name="_slg6" localSheetId="1">#REF!</definedName>
    <definedName name="_slg6" localSheetId="2">#REF!</definedName>
    <definedName name="_slg6">#REF!</definedName>
    <definedName name="_SOC10">0.3456</definedName>
    <definedName name="_SOC8">0.2827</definedName>
    <definedName name="_Sort" localSheetId="1" hidden="1">#REF!</definedName>
    <definedName name="_Sort" localSheetId="2" hidden="1">#REF!</definedName>
    <definedName name="_Sort" hidden="1">#REF!</definedName>
    <definedName name="_Sortmoi" hidden="1">#N/A</definedName>
    <definedName name="_Sta1">531.877</definedName>
    <definedName name="_Sta2">561.952</definedName>
    <definedName name="_Sta3">712.202</definedName>
    <definedName name="_Sta4">762.202</definedName>
    <definedName name="_T12" hidden="1">{"'Sheet1'!$L$16"}</definedName>
    <definedName name="_TH1" localSheetId="1">#REF!</definedName>
    <definedName name="_TH1" localSheetId="2">#REF!</definedName>
    <definedName name="_TH1">#REF!</definedName>
    <definedName name="_TH2" localSheetId="1">#REF!</definedName>
    <definedName name="_TH2" localSheetId="2">#REF!</definedName>
    <definedName name="_TH2">#REF!</definedName>
    <definedName name="_TH3" localSheetId="1">#REF!</definedName>
    <definedName name="_TH3" localSheetId="2">#REF!</definedName>
    <definedName name="_TH3">#REF!</definedName>
    <definedName name="_TL1" localSheetId="1">#REF!</definedName>
    <definedName name="_TL1" localSheetId="2">#REF!</definedName>
    <definedName name="_TL1">#REF!</definedName>
    <definedName name="_TL2" localSheetId="1">#REF!</definedName>
    <definedName name="_TL2" localSheetId="2">#REF!</definedName>
    <definedName name="_TL2">#REF!</definedName>
    <definedName name="_TLA120" localSheetId="1">#REF!</definedName>
    <definedName name="_TLA120" localSheetId="2">#REF!</definedName>
    <definedName name="_TLA120">#REF!</definedName>
    <definedName name="_TLA35" localSheetId="1">#REF!</definedName>
    <definedName name="_TLA35" localSheetId="2">#REF!</definedName>
    <definedName name="_TLA35">#REF!</definedName>
    <definedName name="_TLA50" localSheetId="1">#REF!</definedName>
    <definedName name="_TLA50" localSheetId="2">#REF!</definedName>
    <definedName name="_TLA50">#REF!</definedName>
    <definedName name="_TLA70" localSheetId="1">#REF!</definedName>
    <definedName name="_TLA70" localSheetId="2">#REF!</definedName>
    <definedName name="_TLA70">#REF!</definedName>
    <definedName name="_TLA95" localSheetId="1">#REF!</definedName>
    <definedName name="_TLA95" localSheetId="2">#REF!</definedName>
    <definedName name="_TLA95">#REF!</definedName>
    <definedName name="_TM2" hidden="1">{"'Sheet1'!$L$16"}</definedName>
    <definedName name="_Tru21" hidden="1">{"'Sheet1'!$L$16"}</definedName>
    <definedName name="_tt3" hidden="1">{"'Sheet1'!$L$16"}</definedName>
    <definedName name="_TT31" hidden="1">{"'Sheet1'!$L$16"}</definedName>
    <definedName name="_vc1" localSheetId="1">#REF!</definedName>
    <definedName name="_vc1" localSheetId="2">#REF!</definedName>
    <definedName name="_vc1">#REF!</definedName>
    <definedName name="_vc2" localSheetId="1">#REF!</definedName>
    <definedName name="_vc2" localSheetId="2">#REF!</definedName>
    <definedName name="_vc2">#REF!</definedName>
    <definedName name="_vc3" localSheetId="1">#REF!</definedName>
    <definedName name="_vc3" localSheetId="2">#REF!</definedName>
    <definedName name="_vc3">#REF!</definedName>
    <definedName name="_vl2" hidden="1">{"'Sheet1'!$L$16"}</definedName>
    <definedName name="_xm30" localSheetId="1">#REF!</definedName>
    <definedName name="_xm30" localSheetId="2">#REF!</definedName>
    <definedName name="_xm30">#REF!</definedName>
    <definedName name="a" hidden="1">{"'Sheet1'!$L$16"}</definedName>
    <definedName name="A01_">#N/A</definedName>
    <definedName name="A01AC">#N/A</definedName>
    <definedName name="A01CAT">#N/A</definedName>
    <definedName name="A01CODE">#N/A</definedName>
    <definedName name="A01DATA">#N/A</definedName>
    <definedName name="A01MI">#N/A</definedName>
    <definedName name="A01TO">#N/A</definedName>
    <definedName name="A120_" localSheetId="1">#REF!</definedName>
    <definedName name="A120_" localSheetId="2">#REF!</definedName>
    <definedName name="A120_">#REF!</definedName>
    <definedName name="a1moi" hidden="1">{"'Sheet1'!$L$16"}</definedName>
    <definedName name="a277Print_Titles" localSheetId="1">#REF!</definedName>
    <definedName name="a277Print_Titles" localSheetId="2">#REF!</definedName>
    <definedName name="a277Print_Titles">#REF!</definedName>
    <definedName name="A35_" localSheetId="1">#REF!</definedName>
    <definedName name="A35_" localSheetId="2">#REF!</definedName>
    <definedName name="A35_">#REF!</definedName>
    <definedName name="A50_" localSheetId="1">#REF!</definedName>
    <definedName name="A50_" localSheetId="2">#REF!</definedName>
    <definedName name="A50_">#REF!</definedName>
    <definedName name="A6N2" localSheetId="1">#REF!</definedName>
    <definedName name="A6N2" localSheetId="2">#REF!</definedName>
    <definedName name="A6N2">#REF!</definedName>
    <definedName name="A6N3" localSheetId="1">#REF!</definedName>
    <definedName name="A6N3" localSheetId="2">#REF!</definedName>
    <definedName name="A6N3">#REF!</definedName>
    <definedName name="A70_" localSheetId="1">#REF!</definedName>
    <definedName name="A70_" localSheetId="2">#REF!</definedName>
    <definedName name="A70_">#REF!</definedName>
    <definedName name="A95_" localSheetId="1">#REF!</definedName>
    <definedName name="A95_" localSheetId="2">#REF!</definedName>
    <definedName name="A95_">#REF!</definedName>
    <definedName name="AA" localSheetId="1">#REF!</definedName>
    <definedName name="AA" localSheetId="2">#REF!</definedName>
    <definedName name="AA">#REF!</definedName>
    <definedName name="aaa" hidden="1">{"'Sheet1'!$L$16"}</definedName>
    <definedName name="aaaaaa" hidden="1">{"'Sheet1'!$L$16"}</definedName>
    <definedName name="aaaaaaa" hidden="1">{"'Sheet1'!$L$16"}</definedName>
    <definedName name="ABC" localSheetId="1" hidden="1">#REF!</definedName>
    <definedName name="ABC" localSheetId="2" hidden="1">#REF!</definedName>
    <definedName name="ABC" hidden="1">#REF!</definedName>
    <definedName name="AC120_" localSheetId="1">#REF!</definedName>
    <definedName name="AC120_" localSheetId="2">#REF!</definedName>
    <definedName name="AC120_">#REF!</definedName>
    <definedName name="AC35_" localSheetId="1">#REF!</definedName>
    <definedName name="AC35_" localSheetId="2">#REF!</definedName>
    <definedName name="AC35_">#REF!</definedName>
    <definedName name="AC50_" localSheetId="1">#REF!</definedName>
    <definedName name="AC50_" localSheetId="2">#REF!</definedName>
    <definedName name="AC50_">#REF!</definedName>
    <definedName name="AC70_" localSheetId="1">#REF!</definedName>
    <definedName name="AC70_" localSheetId="2">#REF!</definedName>
    <definedName name="AC70_">#REF!</definedName>
    <definedName name="AC95_" localSheetId="1">#REF!</definedName>
    <definedName name="AC95_" localSheetId="2">#REF!</definedName>
    <definedName name="AC95_">#REF!</definedName>
    <definedName name="AccessDatabase" hidden="1">"C:\Documents and Settings\trong.tran\My Documents\Phieu thu chi.mdb"</definedName>
    <definedName name="AD">#N/A</definedName>
    <definedName name="ADADADD" hidden="1">{"'Sheet1'!$L$16"}</definedName>
    <definedName name="ae" hidden="1">{"'Sheet1'!$L$16"}</definedName>
    <definedName name="All_Item" localSheetId="1">#REF!</definedName>
    <definedName name="All_Item" localSheetId="2">#REF!</definedName>
    <definedName name="All_Item">#REF!</definedName>
    <definedName name="ALPIN">#N/A</definedName>
    <definedName name="ALPJYOU">#N/A</definedName>
    <definedName name="ALPTOI">#N/A</definedName>
    <definedName name="anpha" localSheetId="1">#REF!</definedName>
    <definedName name="anpha" localSheetId="2">#REF!</definedName>
    <definedName name="anpha">#REF!</definedName>
    <definedName name="anscount" hidden="1">3</definedName>
    <definedName name="Antoan" hidden="1">{"'Sheet1'!$L$16"}</definedName>
    <definedName name="aqbnmjm" localSheetId="1" hidden="1">#REF!</definedName>
    <definedName name="aqbnmjm" localSheetId="2" hidden="1">#REF!</definedName>
    <definedName name="aqbnmjm" hidden="1">#REF!</definedName>
    <definedName name="asdf" hidden="1">{#N/A,#N/A,FALSE,"Chi tiÆt"}</definedName>
    <definedName name="asss" hidden="1">{"'Sheet1'!$L$16"}</definedName>
    <definedName name="ATGT" hidden="1">{"'Sheet1'!$L$16"}</definedName>
    <definedName name="B.nuamat">7.25</definedName>
    <definedName name="b_240" localSheetId="1">#REF!</definedName>
    <definedName name="b_240" localSheetId="2">#REF!</definedName>
    <definedName name="b_240">#REF!</definedName>
    <definedName name="b_280" localSheetId="1">#REF!</definedName>
    <definedName name="b_280" localSheetId="2">#REF!</definedName>
    <definedName name="b_280">#REF!</definedName>
    <definedName name="b_320" localSheetId="1">#REF!</definedName>
    <definedName name="b_320" localSheetId="2">#REF!</definedName>
    <definedName name="b_320">#REF!</definedName>
    <definedName name="B_Isc" localSheetId="1">#REF!</definedName>
    <definedName name="B_Isc" localSheetId="2">#REF!</definedName>
    <definedName name="B_Isc">#REF!</definedName>
    <definedName name="BANG_CHI_TIET_THI_NGHIEM_CONG_TO" localSheetId="1">#REF!</definedName>
    <definedName name="BANG_CHI_TIET_THI_NGHIEM_CONG_TO" localSheetId="2">#REF!</definedName>
    <definedName name="BANG_CHI_TIET_THI_NGHIEM_CONG_TO">#REF!</definedName>
    <definedName name="BANG_CHI_TIET_THI_NGHIEM_DZ0.4KV" localSheetId="1">#REF!</definedName>
    <definedName name="BANG_CHI_TIET_THI_NGHIEM_DZ0.4KV" localSheetId="2">#REF!</definedName>
    <definedName name="BANG_CHI_TIET_THI_NGHIEM_DZ0.4KV">#REF!</definedName>
    <definedName name="Bang_cly" localSheetId="1">#REF!</definedName>
    <definedName name="Bang_cly" localSheetId="2">#REF!</definedName>
    <definedName name="Bang_cly">#REF!</definedName>
    <definedName name="Bang_CVC" localSheetId="1">#REF!</definedName>
    <definedName name="Bang_CVC" localSheetId="2">#REF!</definedName>
    <definedName name="Bang_CVC">#REF!</definedName>
    <definedName name="bang_gia" localSheetId="1">#REF!</definedName>
    <definedName name="bang_gia" localSheetId="2">#REF!</definedName>
    <definedName name="bang_gia">#REF!</definedName>
    <definedName name="BANG_TONG_HOP_CONG_TO" localSheetId="1">#REF!</definedName>
    <definedName name="BANG_TONG_HOP_CONG_TO" localSheetId="2">#REF!</definedName>
    <definedName name="BANG_TONG_HOP_CONG_TO">#REF!</definedName>
    <definedName name="BANG_TONG_HOP_DZ0.4KV" localSheetId="1">#REF!</definedName>
    <definedName name="BANG_TONG_HOP_DZ0.4KV" localSheetId="2">#REF!</definedName>
    <definedName name="BANG_TONG_HOP_DZ0.4KV">#REF!</definedName>
    <definedName name="BANG_TONG_HOP_DZ22KV" localSheetId="1">#REF!</definedName>
    <definedName name="BANG_TONG_HOP_DZ22KV" localSheetId="2">#REF!</definedName>
    <definedName name="BANG_TONG_HOP_DZ22KV">#REF!</definedName>
    <definedName name="BANG_TONG_HOP_KHO_BAI" localSheetId="1">#REF!</definedName>
    <definedName name="BANG_TONG_HOP_KHO_BAI" localSheetId="2">#REF!</definedName>
    <definedName name="BANG_TONG_HOP_KHO_BAI">#REF!</definedName>
    <definedName name="BANG_TONG_HOP_TBA" localSheetId="1">#REF!</definedName>
    <definedName name="BANG_TONG_HOP_TBA" localSheetId="2">#REF!</definedName>
    <definedName name="BANG_TONG_HOP_TBA">#REF!</definedName>
    <definedName name="Bang_travl" localSheetId="1">#REF!</definedName>
    <definedName name="Bang_travl" localSheetId="2">#REF!</definedName>
    <definedName name="Bang_travl">#REF!</definedName>
    <definedName name="bangchu" localSheetId="1">#REF!</definedName>
    <definedName name="bangchu" localSheetId="2">#REF!</definedName>
    <definedName name="bangchu">#REF!</definedName>
    <definedName name="banql" hidden="1">{"'Sheet1'!$L$16"}</definedName>
    <definedName name="BB" localSheetId="1">#REF!</definedName>
    <definedName name="BB" localSheetId="2">#REF!</definedName>
    <definedName name="BB">#REF!</definedName>
    <definedName name="bdd">1.5</definedName>
    <definedName name="ben" localSheetId="1">#REF!</definedName>
    <definedName name="ben" localSheetId="2">#REF!</definedName>
    <definedName name="ben">#REF!</definedName>
    <definedName name="bengam" localSheetId="1">#REF!</definedName>
    <definedName name="bengam" localSheetId="2">#REF!</definedName>
    <definedName name="bengam">#REF!</definedName>
    <definedName name="benuoc" localSheetId="1">#REF!</definedName>
    <definedName name="benuoc" localSheetId="2">#REF!</definedName>
    <definedName name="benuoc">#REF!</definedName>
    <definedName name="beta" localSheetId="1">#REF!</definedName>
    <definedName name="beta" localSheetId="2">#REF!</definedName>
    <definedName name="beta">#REF!</definedName>
    <definedName name="Bgiang" hidden="1">{"'Sheet1'!$L$16"}</definedName>
    <definedName name="blkh" localSheetId="1">#REF!</definedName>
    <definedName name="blkh" localSheetId="2">#REF!</definedName>
    <definedName name="blkh">#REF!</definedName>
    <definedName name="blkh1" localSheetId="1">#REF!</definedName>
    <definedName name="blkh1" localSheetId="2">#REF!</definedName>
    <definedName name="blkh1">#REF!</definedName>
    <definedName name="Bm">3.5</definedName>
    <definedName name="BMS" hidden="1">{"'Sheet1'!$L$16"}</definedName>
    <definedName name="Bn">6.5</definedName>
    <definedName name="Book2" localSheetId="1">#REF!</definedName>
    <definedName name="Book2" localSheetId="2">#REF!</definedName>
    <definedName name="Book2">#REF!</definedName>
    <definedName name="BOQ" localSheetId="1">#REF!</definedName>
    <definedName name="BOQ" localSheetId="2">#REF!</definedName>
    <definedName name="BOQ">#REF!</definedName>
    <definedName name="botda" localSheetId="1">#REF!</definedName>
    <definedName name="botda" localSheetId="2">#REF!</definedName>
    <definedName name="botda">#REF!</definedName>
    <definedName name="bql" hidden="1">{#N/A,#N/A,FALSE,"Chi tiÆt"}</definedName>
    <definedName name="BT" localSheetId="1">#REF!</definedName>
    <definedName name="BT" localSheetId="2">#REF!</definedName>
    <definedName name="BT">#REF!</definedName>
    <definedName name="btchiuaxitm300" localSheetId="1">#REF!</definedName>
    <definedName name="btchiuaxitm300" localSheetId="2">#REF!</definedName>
    <definedName name="btchiuaxitm300">#REF!</definedName>
    <definedName name="BTchiuaxm200" localSheetId="1">#REF!</definedName>
    <definedName name="BTchiuaxm200" localSheetId="2">#REF!</definedName>
    <definedName name="BTchiuaxm200">#REF!</definedName>
    <definedName name="btcocM400" localSheetId="1">#REF!</definedName>
    <definedName name="btcocM400" localSheetId="2">#REF!</definedName>
    <definedName name="btcocM400">#REF!</definedName>
    <definedName name="BTlotm100" localSheetId="1">#REF!</definedName>
    <definedName name="BTlotm100" localSheetId="2">#REF!</definedName>
    <definedName name="BTlotm100">#REF!</definedName>
    <definedName name="BU_CHENH_LECH_DZ0.4KV" localSheetId="1">#REF!</definedName>
    <definedName name="BU_CHENH_LECH_DZ0.4KV" localSheetId="2">#REF!</definedName>
    <definedName name="BU_CHENH_LECH_DZ0.4KV">#REF!</definedName>
    <definedName name="BU_CHENH_LECH_DZ22KV" localSheetId="1">#REF!</definedName>
    <definedName name="BU_CHENH_LECH_DZ22KV" localSheetId="2">#REF!</definedName>
    <definedName name="BU_CHENH_LECH_DZ22KV">#REF!</definedName>
    <definedName name="BU_CHENH_LECH_TBA" localSheetId="1">#REF!</definedName>
    <definedName name="BU_CHENH_LECH_TBA" localSheetId="2">#REF!</definedName>
    <definedName name="BU_CHENH_LECH_TBA">#REF!</definedName>
    <definedName name="Bulongma">8700</definedName>
    <definedName name="BVCISUMMARY" localSheetId="1">#REF!</definedName>
    <definedName name="BVCISUMMARY" localSheetId="2">#REF!</definedName>
    <definedName name="BVCISUMMARY">#REF!</definedName>
    <definedName name="BŸo_cŸo_täng_hìp_giŸ_trÙ_t_i_s_n_câ__Ùnh" localSheetId="1">#REF!</definedName>
    <definedName name="BŸo_cŸo_täng_hìp_giŸ_trÙ_t_i_s_n_câ__Ùnh" localSheetId="2">#REF!</definedName>
    <definedName name="BŸo_cŸo_täng_hìp_giŸ_trÙ_t_i_s_n_câ__Ùnh">#REF!</definedName>
    <definedName name="C.1.1..Phat_tuyen" localSheetId="1">#REF!</definedName>
    <definedName name="C.1.1..Phat_tuyen" localSheetId="2">#REF!</definedName>
    <definedName name="C.1.1..Phat_tuyen">#REF!</definedName>
    <definedName name="C.1.10..VC_Thu_cong_CG" localSheetId="1">#REF!</definedName>
    <definedName name="C.1.10..VC_Thu_cong_CG" localSheetId="2">#REF!</definedName>
    <definedName name="C.1.10..VC_Thu_cong_CG">#REF!</definedName>
    <definedName name="C.1.2..Chat_cay_thu_cong" localSheetId="1">#REF!</definedName>
    <definedName name="C.1.2..Chat_cay_thu_cong" localSheetId="2">#REF!</definedName>
    <definedName name="C.1.2..Chat_cay_thu_cong">#REF!</definedName>
    <definedName name="C.1.3..Chat_cay_may" localSheetId="1">#REF!</definedName>
    <definedName name="C.1.3..Chat_cay_may" localSheetId="2">#REF!</definedName>
    <definedName name="C.1.3..Chat_cay_may">#REF!</definedName>
    <definedName name="C.1.4..Dao_goc_cay" localSheetId="1">#REF!</definedName>
    <definedName name="C.1.4..Dao_goc_cay" localSheetId="2">#REF!</definedName>
    <definedName name="C.1.4..Dao_goc_cay">#REF!</definedName>
    <definedName name="C.1.5..Lam_duong_tam" localSheetId="1">#REF!</definedName>
    <definedName name="C.1.5..Lam_duong_tam" localSheetId="2">#REF!</definedName>
    <definedName name="C.1.5..Lam_duong_tam">#REF!</definedName>
    <definedName name="C.1.6..Lam_cau_tam" localSheetId="1">#REF!</definedName>
    <definedName name="C.1.6..Lam_cau_tam" localSheetId="2">#REF!</definedName>
    <definedName name="C.1.6..Lam_cau_tam">#REF!</definedName>
    <definedName name="C.1.7..Rai_da_chong_lun" localSheetId="1">#REF!</definedName>
    <definedName name="C.1.7..Rai_da_chong_lun" localSheetId="2">#REF!</definedName>
    <definedName name="C.1.7..Rai_da_chong_lun">#REF!</definedName>
    <definedName name="C.1.8..Lam_kho_tam" localSheetId="1">#REF!</definedName>
    <definedName name="C.1.8..Lam_kho_tam" localSheetId="2">#REF!</definedName>
    <definedName name="C.1.8..Lam_kho_tam">#REF!</definedName>
    <definedName name="C.1.8..San_mat_bang" localSheetId="1">#REF!</definedName>
    <definedName name="C.1.8..San_mat_bang" localSheetId="2">#REF!</definedName>
    <definedName name="C.1.8..San_mat_bang">#REF!</definedName>
    <definedName name="C.2.1..VC_Thu_cong" localSheetId="1">#REF!</definedName>
    <definedName name="C.2.1..VC_Thu_cong" localSheetId="2">#REF!</definedName>
    <definedName name="C.2.1..VC_Thu_cong">#REF!</definedName>
    <definedName name="C.2.2..VC_T_cong_CG" localSheetId="1">#REF!</definedName>
    <definedName name="C.2.2..VC_T_cong_CG" localSheetId="2">#REF!</definedName>
    <definedName name="C.2.2..VC_T_cong_CG">#REF!</definedName>
    <definedName name="C.2.3..Boc_do" localSheetId="1">#REF!</definedName>
    <definedName name="C.2.3..Boc_do" localSheetId="2">#REF!</definedName>
    <definedName name="C.2.3..Boc_do">#REF!</definedName>
    <definedName name="C.3.1..Dao_dat_mong_cot" localSheetId="1">#REF!</definedName>
    <definedName name="C.3.1..Dao_dat_mong_cot" localSheetId="2">#REF!</definedName>
    <definedName name="C.3.1..Dao_dat_mong_cot">#REF!</definedName>
    <definedName name="C.3.2..Dao_dat_de_dap" localSheetId="1">#REF!</definedName>
    <definedName name="C.3.2..Dao_dat_de_dap" localSheetId="2">#REF!</definedName>
    <definedName name="C.3.2..Dao_dat_de_dap">#REF!</definedName>
    <definedName name="C.3.3..Dap_dat_mong" localSheetId="1">#REF!</definedName>
    <definedName name="C.3.3..Dap_dat_mong" localSheetId="2">#REF!</definedName>
    <definedName name="C.3.3..Dap_dat_mong">#REF!</definedName>
    <definedName name="C.3.4..Dao_dap_TDia" localSheetId="1">#REF!</definedName>
    <definedName name="C.3.4..Dao_dap_TDia" localSheetId="2">#REF!</definedName>
    <definedName name="C.3.4..Dao_dap_TDia">#REF!</definedName>
    <definedName name="C.3.5..Dap_bo_bao" localSheetId="1">#REF!</definedName>
    <definedName name="C.3.5..Dap_bo_bao" localSheetId="2">#REF!</definedName>
    <definedName name="C.3.5..Dap_bo_bao">#REF!</definedName>
    <definedName name="C.3.6..Bom_tat_nuoc" localSheetId="1">#REF!</definedName>
    <definedName name="C.3.6..Bom_tat_nuoc" localSheetId="2">#REF!</definedName>
    <definedName name="C.3.6..Bom_tat_nuoc">#REF!</definedName>
    <definedName name="C.3.7..Dao_bun" localSheetId="1">#REF!</definedName>
    <definedName name="C.3.7..Dao_bun" localSheetId="2">#REF!</definedName>
    <definedName name="C.3.7..Dao_bun">#REF!</definedName>
    <definedName name="C.3.8..Dap_cat_CT" localSheetId="1">#REF!</definedName>
    <definedName name="C.3.8..Dap_cat_CT" localSheetId="2">#REF!</definedName>
    <definedName name="C.3.8..Dap_cat_CT">#REF!</definedName>
    <definedName name="C.3.9..Dao_pha_da" localSheetId="1">#REF!</definedName>
    <definedName name="C.3.9..Dao_pha_da" localSheetId="2">#REF!</definedName>
    <definedName name="C.3.9..Dao_pha_da">#REF!</definedName>
    <definedName name="C.4.1.Cot_thep" localSheetId="1">#REF!</definedName>
    <definedName name="C.4.1.Cot_thep" localSheetId="2">#REF!</definedName>
    <definedName name="C.4.1.Cot_thep">#REF!</definedName>
    <definedName name="C.4.2..Van_khuon" localSheetId="1">#REF!</definedName>
    <definedName name="C.4.2..Van_khuon" localSheetId="2">#REF!</definedName>
    <definedName name="C.4.2..Van_khuon">#REF!</definedName>
    <definedName name="C.4.3..Be_tong" localSheetId="1">#REF!</definedName>
    <definedName name="C.4.3..Be_tong" localSheetId="2">#REF!</definedName>
    <definedName name="C.4.3..Be_tong">#REF!</definedName>
    <definedName name="C.4.4..Lap_BT_D.San" localSheetId="1">#REF!</definedName>
    <definedName name="C.4.4..Lap_BT_D.San" localSheetId="2">#REF!</definedName>
    <definedName name="C.4.4..Lap_BT_D.San">#REF!</definedName>
    <definedName name="C.4.5..Xay_da_hoc" localSheetId="1">#REF!</definedName>
    <definedName name="C.4.5..Xay_da_hoc" localSheetId="2">#REF!</definedName>
    <definedName name="C.4.5..Xay_da_hoc">#REF!</definedName>
    <definedName name="C.4.6..Dong_coc" localSheetId="1">#REF!</definedName>
    <definedName name="C.4.6..Dong_coc" localSheetId="2">#REF!</definedName>
    <definedName name="C.4.6..Dong_coc">#REF!</definedName>
    <definedName name="C.4.7..Quet_Bi_tum" localSheetId="1">#REF!</definedName>
    <definedName name="C.4.7..Quet_Bi_tum" localSheetId="2">#REF!</definedName>
    <definedName name="C.4.7..Quet_Bi_tum">#REF!</definedName>
    <definedName name="C.5.1..Lap_cot_thep" localSheetId="1">#REF!</definedName>
    <definedName name="C.5.1..Lap_cot_thep" localSheetId="2">#REF!</definedName>
    <definedName name="C.5.1..Lap_cot_thep">#REF!</definedName>
    <definedName name="C.5.2..Lap_cot_BT" localSheetId="1">#REF!</definedName>
    <definedName name="C.5.2..Lap_cot_BT" localSheetId="2">#REF!</definedName>
    <definedName name="C.5.2..Lap_cot_BT">#REF!</definedName>
    <definedName name="C.5.3..Lap_dat_xa" localSheetId="1">#REF!</definedName>
    <definedName name="C.5.3..Lap_dat_xa" localSheetId="2">#REF!</definedName>
    <definedName name="C.5.3..Lap_dat_xa">#REF!</definedName>
    <definedName name="C.5.4..Lap_tiep_dia" localSheetId="1">#REF!</definedName>
    <definedName name="C.5.4..Lap_tiep_dia" localSheetId="2">#REF!</definedName>
    <definedName name="C.5.4..Lap_tiep_dia">#REF!</definedName>
    <definedName name="C.5.5..Son_sat_thep" localSheetId="1">#REF!</definedName>
    <definedName name="C.5.5..Son_sat_thep" localSheetId="2">#REF!</definedName>
    <definedName name="C.5.5..Son_sat_thep">#REF!</definedName>
    <definedName name="C.6.1..Lap_su_dung" localSheetId="1">#REF!</definedName>
    <definedName name="C.6.1..Lap_su_dung" localSheetId="2">#REF!</definedName>
    <definedName name="C.6.1..Lap_su_dung">#REF!</definedName>
    <definedName name="C.6.2..Lap_su_CS" localSheetId="1">#REF!</definedName>
    <definedName name="C.6.2..Lap_su_CS" localSheetId="2">#REF!</definedName>
    <definedName name="C.6.2..Lap_su_CS">#REF!</definedName>
    <definedName name="C.6.3..Su_chuoi_do" localSheetId="1">#REF!</definedName>
    <definedName name="C.6.3..Su_chuoi_do" localSheetId="2">#REF!</definedName>
    <definedName name="C.6.3..Su_chuoi_do">#REF!</definedName>
    <definedName name="C.6.4..Su_chuoi_neo" localSheetId="1">#REF!</definedName>
    <definedName name="C.6.4..Su_chuoi_neo" localSheetId="2">#REF!</definedName>
    <definedName name="C.6.4..Su_chuoi_neo">#REF!</definedName>
    <definedName name="C.6.5..Lap_phu_kien" localSheetId="1">#REF!</definedName>
    <definedName name="C.6.5..Lap_phu_kien" localSheetId="2">#REF!</definedName>
    <definedName name="C.6.5..Lap_phu_kien">#REF!</definedName>
    <definedName name="C.6.6..Ep_noi_day" localSheetId="1">#REF!</definedName>
    <definedName name="C.6.6..Ep_noi_day" localSheetId="2">#REF!</definedName>
    <definedName name="C.6.6..Ep_noi_day">#REF!</definedName>
    <definedName name="C.6.7..KD_vuot_CN" localSheetId="1">#REF!</definedName>
    <definedName name="C.6.7..KD_vuot_CN" localSheetId="2">#REF!</definedName>
    <definedName name="C.6.7..KD_vuot_CN">#REF!</definedName>
    <definedName name="C.6.8..Rai_cang_day" localSheetId="1">#REF!</definedName>
    <definedName name="C.6.8..Rai_cang_day" localSheetId="2">#REF!</definedName>
    <definedName name="C.6.8..Rai_cang_day">#REF!</definedName>
    <definedName name="C.6.9..Cap_quang" localSheetId="1">#REF!</definedName>
    <definedName name="C.6.9..Cap_quang" localSheetId="2">#REF!</definedName>
    <definedName name="C.6.9..Cap_quang">#REF!</definedName>
    <definedName name="C.doc1">540</definedName>
    <definedName name="C.doc2">740</definedName>
    <definedName name="ca.1111" localSheetId="1">#REF!</definedName>
    <definedName name="ca.1111" localSheetId="2">#REF!</definedName>
    <definedName name="ca.1111">#REF!</definedName>
    <definedName name="ca.1111.th" localSheetId="1">#REF!</definedName>
    <definedName name="ca.1111.th" localSheetId="2">#REF!</definedName>
    <definedName name="ca.1111.th">#REF!</definedName>
    <definedName name="CACAU">298161</definedName>
    <definedName name="cao" localSheetId="1">#REF!</definedName>
    <definedName name="cao" localSheetId="2">#REF!</definedName>
    <definedName name="cao">#REF!</definedName>
    <definedName name="cap" localSheetId="1">#REF!</definedName>
    <definedName name="cap" localSheetId="2">#REF!</definedName>
    <definedName name="cap">#REF!</definedName>
    <definedName name="cap0.7" localSheetId="1">#REF!</definedName>
    <definedName name="cap0.7" localSheetId="2">#REF!</definedName>
    <definedName name="cap0.7">#REF!</definedName>
    <definedName name="Capvon" hidden="1">{#N/A,#N/A,FALSE,"Chi tiÆt"}</definedName>
    <definedName name="Cat" localSheetId="1">#REF!</definedName>
    <definedName name="Cat" localSheetId="2">#REF!</definedName>
    <definedName name="Cat">#REF!</definedName>
    <definedName name="Category_All" localSheetId="1">#REF!</definedName>
    <definedName name="Category_All" localSheetId="2">#REF!</definedName>
    <definedName name="Category_All">#REF!</definedName>
    <definedName name="CATIN">#N/A</definedName>
    <definedName name="CATJYOU">#N/A</definedName>
    <definedName name="catm" localSheetId="1">#REF!</definedName>
    <definedName name="catm" localSheetId="2">#REF!</definedName>
    <definedName name="catm">#REF!</definedName>
    <definedName name="catn" localSheetId="1">#REF!</definedName>
    <definedName name="catn" localSheetId="2">#REF!</definedName>
    <definedName name="catn">#REF!</definedName>
    <definedName name="CATREC">#N/A</definedName>
    <definedName name="CATSYU">#N/A</definedName>
    <definedName name="catvang" localSheetId="1">#REF!</definedName>
    <definedName name="catvang" localSheetId="2">#REF!</definedName>
    <definedName name="catvang">#REF!</definedName>
    <definedName name="CBTH" hidden="1">{"'Sheet1'!$L$16"}</definedName>
    <definedName name="cchong" localSheetId="1">#REF!</definedName>
    <definedName name="cchong" localSheetId="2">#REF!</definedName>
    <definedName name="cchong">#REF!</definedName>
    <definedName name="CCS" localSheetId="1">#REF!</definedName>
    <definedName name="CCS" localSheetId="2">#REF!</definedName>
    <definedName name="CCS">#REF!</definedName>
    <definedName name="cd" localSheetId="1">#REF!</definedName>
    <definedName name="cd" localSheetId="2">#REF!</definedName>
    <definedName name="cd">#REF!</definedName>
    <definedName name="CDD" localSheetId="1">#REF!</definedName>
    <definedName name="CDD" localSheetId="2">#REF!</definedName>
    <definedName name="CDD">#REF!</definedName>
    <definedName name="CDDD" localSheetId="1">#REF!</definedName>
    <definedName name="CDDD" localSheetId="2">#REF!</definedName>
    <definedName name="CDDD">#REF!</definedName>
    <definedName name="CDDD1P" localSheetId="1">#REF!</definedName>
    <definedName name="CDDD1P" localSheetId="2">#REF!</definedName>
    <definedName name="CDDD1P">#REF!</definedName>
    <definedName name="CDDD1PHA" localSheetId="1">#REF!</definedName>
    <definedName name="CDDD1PHA" localSheetId="2">#REF!</definedName>
    <definedName name="CDDD1PHA">#REF!</definedName>
    <definedName name="CDDD3PHA" localSheetId="1">#REF!</definedName>
    <definedName name="CDDD3PHA" localSheetId="2">#REF!</definedName>
    <definedName name="CDDD3PHA">#REF!</definedName>
    <definedName name="Cdnum" localSheetId="1">#REF!</definedName>
    <definedName name="Cdnum" localSheetId="2">#REF!</definedName>
    <definedName name="Cdnum">#REF!</definedName>
    <definedName name="CDTK_tim">31.77</definedName>
    <definedName name="CH" localSheetId="1">#REF!</definedName>
    <definedName name="CH" localSheetId="2">#REF!</definedName>
    <definedName name="CH">#REF!</definedName>
    <definedName name="chay1" localSheetId="1">#REF!</definedName>
    <definedName name="chay1" localSheetId="2">#REF!</definedName>
    <definedName name="chay1">#REF!</definedName>
    <definedName name="chay10" localSheetId="1">#REF!</definedName>
    <definedName name="chay10" localSheetId="2">#REF!</definedName>
    <definedName name="chay10">#REF!</definedName>
    <definedName name="chay2" localSheetId="1">#REF!</definedName>
    <definedName name="chay2" localSheetId="2">#REF!</definedName>
    <definedName name="chay2">#REF!</definedName>
    <definedName name="chay3" localSheetId="1">#REF!</definedName>
    <definedName name="chay3" localSheetId="2">#REF!</definedName>
    <definedName name="chay3">#REF!</definedName>
    <definedName name="chay4" localSheetId="1">#REF!</definedName>
    <definedName name="chay4" localSheetId="2">#REF!</definedName>
    <definedName name="chay4">#REF!</definedName>
    <definedName name="chay5" localSheetId="1">#REF!</definedName>
    <definedName name="chay5" localSheetId="2">#REF!</definedName>
    <definedName name="chay5">#REF!</definedName>
    <definedName name="chay6" localSheetId="1">#REF!</definedName>
    <definedName name="chay6" localSheetId="2">#REF!</definedName>
    <definedName name="chay6">#REF!</definedName>
    <definedName name="chay7" localSheetId="1">#REF!</definedName>
    <definedName name="chay7" localSheetId="2">#REF!</definedName>
    <definedName name="chay7">#REF!</definedName>
    <definedName name="chay8" localSheetId="1">#REF!</definedName>
    <definedName name="chay8" localSheetId="2">#REF!</definedName>
    <definedName name="chay8">#REF!</definedName>
    <definedName name="chay9" localSheetId="1">#REF!</definedName>
    <definedName name="chay9" localSheetId="2">#REF!</definedName>
    <definedName name="chay9">#REF!</definedName>
    <definedName name="Chiettinh" hidden="1">{"'Sheet1'!$L$16"}</definedName>
    <definedName name="chilk" hidden="1">{"'Sheet1'!$L$16"}</definedName>
    <definedName name="chitietbgiang2" hidden="1">{"'Sheet1'!$L$16"}</definedName>
    <definedName name="chl" hidden="1">{"'Sheet1'!$L$16"}</definedName>
    <definedName name="chon" localSheetId="1">#REF!</definedName>
    <definedName name="chon" localSheetId="2">#REF!</definedName>
    <definedName name="chon">#REF!</definedName>
    <definedName name="chon1" localSheetId="1">#REF!</definedName>
    <definedName name="chon1" localSheetId="2">#REF!</definedName>
    <definedName name="chon1">#REF!</definedName>
    <definedName name="chon2" localSheetId="1">#REF!</definedName>
    <definedName name="chon2" localSheetId="2">#REF!</definedName>
    <definedName name="chon2">#REF!</definedName>
    <definedName name="chon3" localSheetId="1">#REF!</definedName>
    <definedName name="chon3" localSheetId="2">#REF!</definedName>
    <definedName name="chon3">#REF!</definedName>
    <definedName name="chung">66</definedName>
    <definedName name="CK" localSheetId="1">#REF!</definedName>
    <definedName name="CK" localSheetId="2">#REF!</definedName>
    <definedName name="CK">#REF!</definedName>
    <definedName name="CL" localSheetId="1">#REF!</definedName>
    <definedName name="CL" localSheetId="2">#REF!</definedName>
    <definedName name="CL">#REF!</definedName>
    <definedName name="CLECH_0.4" localSheetId="1">#REF!</definedName>
    <definedName name="CLECH_0.4" localSheetId="2">#REF!</definedName>
    <definedName name="CLECH_0.4">#REF!</definedName>
    <definedName name="CLVC3">0.1</definedName>
    <definedName name="CLVC35" localSheetId="1">#REF!</definedName>
    <definedName name="CLVC35" localSheetId="2">#REF!</definedName>
    <definedName name="CLVC35">#REF!</definedName>
    <definedName name="CLVCTB" localSheetId="1">#REF!</definedName>
    <definedName name="CLVCTB" localSheetId="2">#REF!</definedName>
    <definedName name="CLVCTB">#REF!</definedName>
    <definedName name="clvl" localSheetId="1">#REF!</definedName>
    <definedName name="clvl" localSheetId="2">#REF!</definedName>
    <definedName name="clvl">#REF!</definedName>
    <definedName name="cmc" localSheetId="1">#REF!</definedName>
    <definedName name="cmc" localSheetId="2">#REF!</definedName>
    <definedName name="cmc">#REF!</definedName>
    <definedName name="cn" localSheetId="1">#REF!</definedName>
    <definedName name="cn" localSheetId="2">#REF!</definedName>
    <definedName name="cn">#REF!</definedName>
    <definedName name="CNC" localSheetId="1">#REF!</definedName>
    <definedName name="CNC" localSheetId="2">#REF!</definedName>
    <definedName name="CNC">#REF!</definedName>
    <definedName name="CND" localSheetId="1">#REF!</definedName>
    <definedName name="CND" localSheetId="2">#REF!</definedName>
    <definedName name="CND">#REF!</definedName>
    <definedName name="CNG" localSheetId="1">#REF!</definedName>
    <definedName name="CNG" localSheetId="2">#REF!</definedName>
    <definedName name="CNG">#REF!</definedName>
    <definedName name="Co" localSheetId="1">#REF!</definedName>
    <definedName name="Co" localSheetId="2">#REF!</definedName>
    <definedName name="Co">#REF!</definedName>
    <definedName name="co_cau_ktqd" hidden="1">#N/A</definedName>
    <definedName name="coc" localSheetId="1">#REF!</definedName>
    <definedName name="coc" localSheetId="2">#REF!</definedName>
    <definedName name="coc">#REF!</definedName>
    <definedName name="Coc_60" hidden="1">{"'Sheet1'!$L$16"}</definedName>
    <definedName name="CoCauN" hidden="1">{"'Sheet1'!$L$16"}</definedName>
    <definedName name="cocbtct" localSheetId="1">#REF!</definedName>
    <definedName name="cocbtct" localSheetId="2">#REF!</definedName>
    <definedName name="cocbtct">#REF!</definedName>
    <definedName name="cocot" localSheetId="1">#REF!</definedName>
    <definedName name="cocot" localSheetId="2">#REF!</definedName>
    <definedName name="cocot">#REF!</definedName>
    <definedName name="cocott" localSheetId="1">#REF!</definedName>
    <definedName name="cocott" localSheetId="2">#REF!</definedName>
    <definedName name="cocott">#REF!</definedName>
    <definedName name="Code" localSheetId="1" hidden="1">#REF!</definedName>
    <definedName name="Code" localSheetId="2" hidden="1">#REF!</definedName>
    <definedName name="Code" hidden="1">#REF!</definedName>
    <definedName name="Cöï_ly_vaän_chuyeãn" localSheetId="1">#REF!</definedName>
    <definedName name="Cöï_ly_vaän_chuyeãn" localSheetId="2">#REF!</definedName>
    <definedName name="Cöï_ly_vaän_chuyeãn">#REF!</definedName>
    <definedName name="CÖÏ_LY_VAÄN_CHUYEÅN" localSheetId="1">#REF!</definedName>
    <definedName name="CÖÏ_LY_VAÄN_CHUYEÅN" localSheetId="2">#REF!</definedName>
    <definedName name="CÖÏ_LY_VAÄN_CHUYEÅN">#REF!</definedName>
    <definedName name="COMMON" localSheetId="1">#REF!</definedName>
    <definedName name="COMMON" localSheetId="2">#REF!</definedName>
    <definedName name="COMMON">#REF!</definedName>
    <definedName name="comong" localSheetId="1">#REF!</definedName>
    <definedName name="comong" localSheetId="2">#REF!</definedName>
    <definedName name="comong">#REF!</definedName>
    <definedName name="CON_EQP_COS" localSheetId="1">#REF!</definedName>
    <definedName name="CON_EQP_COS" localSheetId="2">#REF!</definedName>
    <definedName name="CON_EQP_COS">#REF!</definedName>
    <definedName name="CON_EQP_COST" localSheetId="1">#REF!</definedName>
    <definedName name="CON_EQP_COST" localSheetId="2">#REF!</definedName>
    <definedName name="CON_EQP_COST">#REF!</definedName>
    <definedName name="Cong_HM_DTCT" localSheetId="1">#REF!</definedName>
    <definedName name="Cong_HM_DTCT" localSheetId="2">#REF!</definedName>
    <definedName name="Cong_HM_DTCT">#REF!</definedName>
    <definedName name="Cong_M_DTCT" localSheetId="1">#REF!</definedName>
    <definedName name="Cong_M_DTCT" localSheetId="2">#REF!</definedName>
    <definedName name="Cong_M_DTCT">#REF!</definedName>
    <definedName name="Cong_NC_DTCT" localSheetId="1">#REF!</definedName>
    <definedName name="Cong_NC_DTCT" localSheetId="2">#REF!</definedName>
    <definedName name="Cong_NC_DTCT">#REF!</definedName>
    <definedName name="Cong_VL_DTCT" localSheetId="1">#REF!</definedName>
    <definedName name="Cong_VL_DTCT" localSheetId="2">#REF!</definedName>
    <definedName name="Cong_VL_DTCT">#REF!</definedName>
    <definedName name="congbengam" localSheetId="1">#REF!</definedName>
    <definedName name="congbengam" localSheetId="2">#REF!</definedName>
    <definedName name="congbengam">#REF!</definedName>
    <definedName name="congbenuoc" localSheetId="1">#REF!</definedName>
    <definedName name="congbenuoc" localSheetId="2">#REF!</definedName>
    <definedName name="congbenuoc">#REF!</definedName>
    <definedName name="congcoc" localSheetId="1">#REF!</definedName>
    <definedName name="congcoc" localSheetId="2">#REF!</definedName>
    <definedName name="congcoc">#REF!</definedName>
    <definedName name="congcocot" localSheetId="1">#REF!</definedName>
    <definedName name="congcocot" localSheetId="2">#REF!</definedName>
    <definedName name="congcocot">#REF!</definedName>
    <definedName name="congcocott" localSheetId="1">#REF!</definedName>
    <definedName name="congcocott" localSheetId="2">#REF!</definedName>
    <definedName name="congcocott">#REF!</definedName>
    <definedName name="congcomong" localSheetId="1">#REF!</definedName>
    <definedName name="congcomong" localSheetId="2">#REF!</definedName>
    <definedName name="congcomong">#REF!</definedName>
    <definedName name="congcottron" localSheetId="1">#REF!</definedName>
    <definedName name="congcottron" localSheetId="2">#REF!</definedName>
    <definedName name="congcottron">#REF!</definedName>
    <definedName name="congcotvuong" localSheetId="1">#REF!</definedName>
    <definedName name="congcotvuong" localSheetId="2">#REF!</definedName>
    <definedName name="congcotvuong">#REF!</definedName>
    <definedName name="congdam" localSheetId="1">#REF!</definedName>
    <definedName name="congdam" localSheetId="2">#REF!</definedName>
    <definedName name="congdam">#REF!</definedName>
    <definedName name="congdan1" localSheetId="1">#REF!</definedName>
    <definedName name="congdan1" localSheetId="2">#REF!</definedName>
    <definedName name="congdan1">#REF!</definedName>
    <definedName name="congdan2" localSheetId="1">#REF!</definedName>
    <definedName name="congdan2" localSheetId="2">#REF!</definedName>
    <definedName name="congdan2">#REF!</definedName>
    <definedName name="congdandusan" localSheetId="1">#REF!</definedName>
    <definedName name="congdandusan" localSheetId="2">#REF!</definedName>
    <definedName name="congdandusan">#REF!</definedName>
    <definedName name="conglanhto" localSheetId="1">#REF!</definedName>
    <definedName name="conglanhto" localSheetId="2">#REF!</definedName>
    <definedName name="conglanhto">#REF!</definedName>
    <definedName name="congmong" localSheetId="1">#REF!</definedName>
    <definedName name="congmong" localSheetId="2">#REF!</definedName>
    <definedName name="congmong">#REF!</definedName>
    <definedName name="congmongbang" localSheetId="1">#REF!</definedName>
    <definedName name="congmongbang" localSheetId="2">#REF!</definedName>
    <definedName name="congmongbang">#REF!</definedName>
    <definedName name="congmongdon" localSheetId="1">#REF!</definedName>
    <definedName name="congmongdon" localSheetId="2">#REF!</definedName>
    <definedName name="congmongdon">#REF!</definedName>
    <definedName name="congpanen" localSheetId="1">#REF!</definedName>
    <definedName name="congpanen" localSheetId="2">#REF!</definedName>
    <definedName name="congpanen">#REF!</definedName>
    <definedName name="congsan" localSheetId="1">#REF!</definedName>
    <definedName name="congsan" localSheetId="2">#REF!</definedName>
    <definedName name="congsan">#REF!</definedName>
    <definedName name="congthang" localSheetId="1">#REF!</definedName>
    <definedName name="congthang" localSheetId="2">#REF!</definedName>
    <definedName name="congthang">#REF!</definedName>
    <definedName name="CONST_EQ" localSheetId="1">#REF!</definedName>
    <definedName name="CONST_EQ" localSheetId="2">#REF!</definedName>
    <definedName name="CONST_EQ">#REF!</definedName>
    <definedName name="COT" localSheetId="1">#REF!</definedName>
    <definedName name="COT" localSheetId="2">#REF!</definedName>
    <definedName name="COT">#REF!</definedName>
    <definedName name="cot7.5" localSheetId="1">#REF!</definedName>
    <definedName name="cot7.5" localSheetId="2">#REF!</definedName>
    <definedName name="cot7.5">#REF!</definedName>
    <definedName name="cot8.5" localSheetId="1">#REF!</definedName>
    <definedName name="cot8.5" localSheetId="2">#REF!</definedName>
    <definedName name="cot8.5">#REF!</definedName>
    <definedName name="Cotsatma">9726</definedName>
    <definedName name="Cotthepma">9726</definedName>
    <definedName name="cottron" localSheetId="1">#REF!</definedName>
    <definedName name="cottron" localSheetId="2">#REF!</definedName>
    <definedName name="cottron">#REF!</definedName>
    <definedName name="cotvuong" localSheetId="1">#REF!</definedName>
    <definedName name="cotvuong" localSheetId="2">#REF!</definedName>
    <definedName name="cotvuong">#REF!</definedName>
    <definedName name="COVER" localSheetId="1">#REF!</definedName>
    <definedName name="COVER" localSheetId="2">#REF!</definedName>
    <definedName name="COVER">#REF!</definedName>
    <definedName name="CP" localSheetId="1" hidden="1">#REF!</definedName>
    <definedName name="CP" localSheetId="2" hidden="1">#REF!</definedName>
    <definedName name="CP" hidden="1">#REF!</definedName>
    <definedName name="cp0x4" localSheetId="1">#REF!</definedName>
    <definedName name="cp0x4" localSheetId="2">#REF!</definedName>
    <definedName name="cp0x4">#REF!</definedName>
    <definedName name="cpmtc" localSheetId="1">#REF!</definedName>
    <definedName name="cpmtc" localSheetId="2">#REF!</definedName>
    <definedName name="cpmtc">#REF!</definedName>
    <definedName name="cpnc" localSheetId="1">#REF!</definedName>
    <definedName name="cpnc" localSheetId="2">#REF!</definedName>
    <definedName name="cpnc">#REF!</definedName>
    <definedName name="cptt" localSheetId="1">#REF!</definedName>
    <definedName name="cptt" localSheetId="2">#REF!</definedName>
    <definedName name="cptt">#REF!</definedName>
    <definedName name="CPVC35" localSheetId="1">#REF!</definedName>
    <definedName name="CPVC35" localSheetId="2">#REF!</definedName>
    <definedName name="CPVC35">#REF!</definedName>
    <definedName name="CPVCDN" localSheetId="1">#REF!</definedName>
    <definedName name="CPVCDN" localSheetId="2">#REF!</definedName>
    <definedName name="CPVCDN">#REF!</definedName>
    <definedName name="cpvl" localSheetId="1">#REF!</definedName>
    <definedName name="cpvl" localSheetId="2">#REF!</definedName>
    <definedName name="cpvl">#REF!</definedName>
    <definedName name="CRD" localSheetId="1">#REF!</definedName>
    <definedName name="CRD" localSheetId="2">#REF!</definedName>
    <definedName name="CRD">#REF!</definedName>
    <definedName name="CRITINST" localSheetId="1">#REF!</definedName>
    <definedName name="CRITINST" localSheetId="2">#REF!</definedName>
    <definedName name="CRITINST">#REF!</definedName>
    <definedName name="CRITPURC" localSheetId="1">#REF!</definedName>
    <definedName name="CRITPURC" localSheetId="2">#REF!</definedName>
    <definedName name="CRITPURC">#REF!</definedName>
    <definedName name="CRS" localSheetId="1">#REF!</definedName>
    <definedName name="CRS" localSheetId="2">#REF!</definedName>
    <definedName name="CRS">#REF!</definedName>
    <definedName name="CS" localSheetId="1">#REF!</definedName>
    <definedName name="CS" localSheetId="2">#REF!</definedName>
    <definedName name="CS">#REF!</definedName>
    <definedName name="CS_10" localSheetId="1">#REF!</definedName>
    <definedName name="CS_10" localSheetId="2">#REF!</definedName>
    <definedName name="CS_10">#REF!</definedName>
    <definedName name="CS_100" localSheetId="1">#REF!</definedName>
    <definedName name="CS_100" localSheetId="2">#REF!</definedName>
    <definedName name="CS_100">#REF!</definedName>
    <definedName name="CS_10S" localSheetId="1">#REF!</definedName>
    <definedName name="CS_10S" localSheetId="2">#REF!</definedName>
    <definedName name="CS_10S">#REF!</definedName>
    <definedName name="CS_120" localSheetId="1">#REF!</definedName>
    <definedName name="CS_120" localSheetId="2">#REF!</definedName>
    <definedName name="CS_120">#REF!</definedName>
    <definedName name="CS_140" localSheetId="1">#REF!</definedName>
    <definedName name="CS_140" localSheetId="2">#REF!</definedName>
    <definedName name="CS_140">#REF!</definedName>
    <definedName name="CS_160" localSheetId="1">#REF!</definedName>
    <definedName name="CS_160" localSheetId="2">#REF!</definedName>
    <definedName name="CS_160">#REF!</definedName>
    <definedName name="CS_20" localSheetId="1">#REF!</definedName>
    <definedName name="CS_20" localSheetId="2">#REF!</definedName>
    <definedName name="CS_20">#REF!</definedName>
    <definedName name="CS_30" localSheetId="1">#REF!</definedName>
    <definedName name="CS_30" localSheetId="2">#REF!</definedName>
    <definedName name="CS_30">#REF!</definedName>
    <definedName name="CS_40" localSheetId="1">#REF!</definedName>
    <definedName name="CS_40" localSheetId="2">#REF!</definedName>
    <definedName name="CS_40">#REF!</definedName>
    <definedName name="CS_40S" localSheetId="1">#REF!</definedName>
    <definedName name="CS_40S" localSheetId="2">#REF!</definedName>
    <definedName name="CS_40S">#REF!</definedName>
    <definedName name="CS_5S" localSheetId="1">#REF!</definedName>
    <definedName name="CS_5S" localSheetId="2">#REF!</definedName>
    <definedName name="CS_5S">#REF!</definedName>
    <definedName name="CS_60" localSheetId="1">#REF!</definedName>
    <definedName name="CS_60" localSheetId="2">#REF!</definedName>
    <definedName name="CS_60">#REF!</definedName>
    <definedName name="CS_80" localSheetId="1">#REF!</definedName>
    <definedName name="CS_80" localSheetId="2">#REF!</definedName>
    <definedName name="CS_80">#REF!</definedName>
    <definedName name="CS_80S" localSheetId="1">#REF!</definedName>
    <definedName name="CS_80S" localSheetId="2">#REF!</definedName>
    <definedName name="CS_80S">#REF!</definedName>
    <definedName name="CS_STD" localSheetId="1">#REF!</definedName>
    <definedName name="CS_STD" localSheetId="2">#REF!</definedName>
    <definedName name="CS_STD">#REF!</definedName>
    <definedName name="CS_XS" localSheetId="1">#REF!</definedName>
    <definedName name="CS_XS" localSheetId="2">#REF!</definedName>
    <definedName name="CS_XS">#REF!</definedName>
    <definedName name="CS_XXS" localSheetId="1">#REF!</definedName>
    <definedName name="CS_XXS" localSheetId="2">#REF!</definedName>
    <definedName name="CS_XXS">#REF!</definedName>
    <definedName name="csd3p" localSheetId="1">#REF!</definedName>
    <definedName name="csd3p" localSheetId="2">#REF!</definedName>
    <definedName name="csd3p">#REF!</definedName>
    <definedName name="csddg1p" localSheetId="1">#REF!</definedName>
    <definedName name="csddg1p" localSheetId="2">#REF!</definedName>
    <definedName name="csddg1p">#REF!</definedName>
    <definedName name="csddt1p" localSheetId="1">#REF!</definedName>
    <definedName name="csddt1p" localSheetId="2">#REF!</definedName>
    <definedName name="csddt1p">#REF!</definedName>
    <definedName name="csht3p" localSheetId="1">#REF!</definedName>
    <definedName name="csht3p" localSheetId="2">#REF!</definedName>
    <definedName name="csht3p">#REF!</definedName>
    <definedName name="ctbbt" hidden="1">{"'Sheet1'!$L$16"}</definedName>
    <definedName name="CTCT1" hidden="1">{"'Sheet1'!$L$16"}</definedName>
    <definedName name="ctdn9697" localSheetId="1">#REF!</definedName>
    <definedName name="ctdn9697" localSheetId="2">#REF!</definedName>
    <definedName name="ctdn9697">#REF!</definedName>
    <definedName name="ctiep" localSheetId="1">#REF!</definedName>
    <definedName name="ctiep" localSheetId="2">#REF!</definedName>
    <definedName name="ctiep">#REF!</definedName>
    <definedName name="CTIET" localSheetId="1">#REF!</definedName>
    <definedName name="CTIET" localSheetId="2">#REF!</definedName>
    <definedName name="CTIET">#REF!</definedName>
    <definedName name="CU_LY_VAN_CHUYEN_GIA_QUYEN" localSheetId="1">#REF!</definedName>
    <definedName name="CU_LY_VAN_CHUYEN_GIA_QUYEN" localSheetId="2">#REF!</definedName>
    <definedName name="CU_LY_VAN_CHUYEN_GIA_QUYEN">#REF!</definedName>
    <definedName name="CU_LY_VAN_CHUYEN_THU_CONG" localSheetId="1">#REF!</definedName>
    <definedName name="CU_LY_VAN_CHUYEN_THU_CONG" localSheetId="2">#REF!</definedName>
    <definedName name="CU_LY_VAN_CHUYEN_THU_CONG">#REF!</definedName>
    <definedName name="cui" localSheetId="1">#REF!</definedName>
    <definedName name="cui" localSheetId="2">#REF!</definedName>
    <definedName name="cui">#REF!</definedName>
    <definedName name="CURRENCY" localSheetId="1">#REF!</definedName>
    <definedName name="CURRENCY" localSheetId="2">#REF!</definedName>
    <definedName name="CURRENCY">#REF!</definedName>
    <definedName name="cutram" localSheetId="1">#REF!</definedName>
    <definedName name="cutram" localSheetId="2">#REF!</definedName>
    <definedName name="cutram">#REF!</definedName>
    <definedName name="cv" localSheetId="1">#REF!</definedName>
    <definedName name="cv" localSheetId="2">#REF!</definedName>
    <definedName name="cv">#REF!</definedName>
    <definedName name="cx" localSheetId="1">#REF!</definedName>
    <definedName name="cx" localSheetId="2">#REF!</definedName>
    <definedName name="cx">#REF!</definedName>
    <definedName name="d" hidden="1">{"'Sheet1'!$L$16"}</definedName>
    <definedName name="D_7101A_B" localSheetId="1">#REF!</definedName>
    <definedName name="D_7101A_B" localSheetId="2">#REF!</definedName>
    <definedName name="D_7101A_B">#REF!</definedName>
    <definedName name="da0.5x1" localSheetId="1">#REF!</definedName>
    <definedName name="da0.5x1" localSheetId="2">#REF!</definedName>
    <definedName name="da0.5x1">#REF!</definedName>
    <definedName name="da1x2" localSheetId="1">#REF!</definedName>
    <definedName name="da1x2" localSheetId="2">#REF!</definedName>
    <definedName name="da1x2">#REF!</definedName>
    <definedName name="da4x6" localSheetId="1">#REF!</definedName>
    <definedName name="da4x6" localSheetId="2">#REF!</definedName>
    <definedName name="da4x6">#REF!</definedName>
    <definedName name="dahoc" localSheetId="1">#REF!</definedName>
    <definedName name="dahoc" localSheetId="2">#REF!</definedName>
    <definedName name="dahoc">#REF!</definedName>
    <definedName name="dam" localSheetId="1">#REF!</definedName>
    <definedName name="dam" localSheetId="2">#REF!</definedName>
    <definedName name="dam">#REF!</definedName>
    <definedName name="dama" localSheetId="1">#REF!</definedName>
    <definedName name="dama" localSheetId="2">#REF!</definedName>
    <definedName name="dama">#REF!</definedName>
    <definedName name="danducsan" localSheetId="1">#REF!</definedName>
    <definedName name="danducsan" localSheetId="2">#REF!</definedName>
    <definedName name="danducsan">#REF!</definedName>
    <definedName name="dao" localSheetId="1">#REF!</definedName>
    <definedName name="dao" localSheetId="2">#REF!</definedName>
    <definedName name="dao">#REF!</definedName>
    <definedName name="dap" localSheetId="1">#REF!</definedName>
    <definedName name="dap" localSheetId="2">#REF!</definedName>
    <definedName name="dap">#REF!</definedName>
    <definedName name="DAT" localSheetId="1">#REF!</definedName>
    <definedName name="DAT" localSheetId="2">#REF!</definedName>
    <definedName name="DAT">#REF!</definedName>
    <definedName name="DATA_DATA2_List" localSheetId="1">#REF!</definedName>
    <definedName name="DATA_DATA2_List" localSheetId="2">#REF!</definedName>
    <definedName name="DATA_DATA2_List">#REF!</definedName>
    <definedName name="data1" localSheetId="1" hidden="1">#REF!</definedName>
    <definedName name="data1" localSheetId="2" hidden="1">#REF!</definedName>
    <definedName name="data1" hidden="1">#REF!</definedName>
    <definedName name="data2" localSheetId="1" hidden="1">#REF!</definedName>
    <definedName name="data2" localSheetId="2" hidden="1">#REF!</definedName>
    <definedName name="data2" hidden="1">#REF!</definedName>
    <definedName name="data3" localSheetId="1" hidden="1">#REF!</definedName>
    <definedName name="data3" localSheetId="2" hidden="1">#REF!</definedName>
    <definedName name="data3" hidden="1">#REF!</definedName>
    <definedName name="_xlnm.Database" localSheetId="1">#REF!</definedName>
    <definedName name="_xlnm.Database" localSheetId="2">#REF!</definedName>
    <definedName name="_xlnm.Database">#REF!</definedName>
    <definedName name="DCL_22">12117600</definedName>
    <definedName name="DCL_35">25490000</definedName>
    <definedName name="dd" localSheetId="1">#REF!</definedName>
    <definedName name="dd" localSheetId="2">#REF!</definedName>
    <definedName name="dd">#REF!</definedName>
    <definedName name="dđ" hidden="1">{"'Sheet1'!$L$16"}</definedName>
    <definedName name="DDAY" localSheetId="1">#REF!</definedName>
    <definedName name="DDAY" localSheetId="2">#REF!</definedName>
    <definedName name="DDAY">#REF!</definedName>
    <definedName name="dddem">0.1</definedName>
    <definedName name="dden" localSheetId="1">#REF!</definedName>
    <definedName name="dden" localSheetId="2">#REF!</definedName>
    <definedName name="dden">#REF!</definedName>
    <definedName name="DDK" localSheetId="1">#REF!</definedName>
    <definedName name="DDK" localSheetId="2">#REF!</definedName>
    <definedName name="DDK">#REF!</definedName>
    <definedName name="DEMI1">#N/A</definedName>
    <definedName name="DEMI2">#N/A</definedName>
    <definedName name="den_bu" localSheetId="1">#REF!</definedName>
    <definedName name="den_bu" localSheetId="2">#REF!</definedName>
    <definedName name="den_bu">#REF!</definedName>
    <definedName name="denbu" localSheetId="1">#REF!</definedName>
    <definedName name="denbu" localSheetId="2">#REF!</definedName>
    <definedName name="denbu">#REF!</definedName>
    <definedName name="DenDK" hidden="1">{"'Sheet1'!$L$16"}</definedName>
    <definedName name="Det32x3" localSheetId="1">#REF!</definedName>
    <definedName name="Det32x3" localSheetId="2">#REF!</definedName>
    <definedName name="Det32x3">#REF!</definedName>
    <definedName name="Det35x3" localSheetId="1">#REF!</definedName>
    <definedName name="Det35x3" localSheetId="2">#REF!</definedName>
    <definedName name="Det35x3">#REF!</definedName>
    <definedName name="Det40x4" localSheetId="1">#REF!</definedName>
    <definedName name="Det40x4" localSheetId="2">#REF!</definedName>
    <definedName name="Det40x4">#REF!</definedName>
    <definedName name="Det50x5" localSheetId="1">#REF!</definedName>
    <definedName name="Det50x5" localSheetId="2">#REF!</definedName>
    <definedName name="Det50x5">#REF!</definedName>
    <definedName name="Det63x6" localSheetId="1">#REF!</definedName>
    <definedName name="Det63x6" localSheetId="2">#REF!</definedName>
    <definedName name="Det63x6">#REF!</definedName>
    <definedName name="Det75x6" localSheetId="1">#REF!</definedName>
    <definedName name="Det75x6" localSheetId="2">#REF!</definedName>
    <definedName name="Det75x6">#REF!</definedName>
    <definedName name="dfg" hidden="1">{"'Sheet1'!$L$16"}</definedName>
    <definedName name="DFSDF" hidden="1">{"'Sheet1'!$L$16"}</definedName>
    <definedName name="dfvssd" localSheetId="1" hidden="1">#REF!</definedName>
    <definedName name="dfvssd" localSheetId="2" hidden="1">#REF!</definedName>
    <definedName name="dfvssd" hidden="1">#REF!</definedName>
    <definedName name="dgbdII" localSheetId="1">#REF!</definedName>
    <definedName name="dgbdII" localSheetId="2">#REF!</definedName>
    <definedName name="dgbdII">#REF!</definedName>
    <definedName name="DGCTI592" localSheetId="1">#REF!</definedName>
    <definedName name="DGCTI592" localSheetId="2">#REF!</definedName>
    <definedName name="DGCTI592">#REF!</definedName>
    <definedName name="dgctp2" hidden="1">{"'Sheet1'!$L$16"}</definedName>
    <definedName name="dghp" localSheetId="1">#REF!</definedName>
    <definedName name="dghp" localSheetId="2">#REF!</definedName>
    <definedName name="dghp">#REF!</definedName>
    <definedName name="DGNC" localSheetId="1">#REF!</definedName>
    <definedName name="DGNC" localSheetId="2">#REF!</definedName>
    <definedName name="DGNC">#REF!</definedName>
    <definedName name="dgqndn" localSheetId="1">#REF!</definedName>
    <definedName name="dgqndn" localSheetId="2">#REF!</definedName>
    <definedName name="dgqndn">#REF!</definedName>
    <definedName name="DGTV" localSheetId="1">#REF!</definedName>
    <definedName name="DGTV" localSheetId="2">#REF!</definedName>
    <definedName name="DGTV">#REF!</definedName>
    <definedName name="dgvl" localSheetId="1">#REF!</definedName>
    <definedName name="dgvl" localSheetId="2">#REF!</definedName>
    <definedName name="dgvl">#REF!</definedName>
    <definedName name="DGVT" localSheetId="1">#REF!</definedName>
    <definedName name="DGVT" localSheetId="2">#REF!</definedName>
    <definedName name="DGVT">#REF!</definedName>
    <definedName name="dhom" localSheetId="1">#REF!</definedName>
    <definedName name="dhom" localSheetId="2">#REF!</definedName>
    <definedName name="dhom">#REF!</definedName>
    <definedName name="dien" hidden="1">{"'Sheet1'!$L$16"}</definedName>
    <definedName name="dientichck" localSheetId="1">#REF!</definedName>
    <definedName name="dientichck" localSheetId="2">#REF!</definedName>
    <definedName name="dientichck">#REF!</definedName>
    <definedName name="dinh" localSheetId="1">#REF!</definedName>
    <definedName name="dinh" localSheetId="2">#REF!</definedName>
    <definedName name="dinh">#REF!</definedName>
    <definedName name="dinh2" localSheetId="1">#REF!</definedName>
    <definedName name="dinh2" localSheetId="2">#REF!</definedName>
    <definedName name="dinh2">#REF!</definedName>
    <definedName name="Discount" localSheetId="1" hidden="1">#REF!</definedName>
    <definedName name="Discount" localSheetId="2" hidden="1">#REF!</definedName>
    <definedName name="Discount" hidden="1">#REF!</definedName>
    <definedName name="display_area_2" localSheetId="1" hidden="1">#REF!</definedName>
    <definedName name="display_area_2" localSheetId="2" hidden="1">#REF!</definedName>
    <definedName name="display_area_2" hidden="1">#REF!</definedName>
    <definedName name="DLCC" localSheetId="1">#REF!</definedName>
    <definedName name="DLCC" localSheetId="2">#REF!</definedName>
    <definedName name="DLCC">#REF!</definedName>
    <definedName name="DM" localSheetId="1">#REF!</definedName>
    <definedName name="DM" localSheetId="2">#REF!</definedName>
    <definedName name="DM">#REF!</definedName>
    <definedName name="dm56bxd" localSheetId="1">#REF!</definedName>
    <definedName name="dm56bxd" localSheetId="2">#REF!</definedName>
    <definedName name="dm56bxd">#REF!</definedName>
    <definedName name="DN" localSheetId="1">#REF!</definedName>
    <definedName name="DN" localSheetId="2">#REF!</definedName>
    <definedName name="DN">#REF!</definedName>
    <definedName name="DÑt45x4" localSheetId="1">#REF!</definedName>
    <definedName name="DÑt45x4" localSheetId="2">#REF!</definedName>
    <definedName name="DÑt45x4">#REF!</definedName>
    <definedName name="doan1" localSheetId="1">#REF!</definedName>
    <definedName name="doan1" localSheetId="2">#REF!</definedName>
    <definedName name="doan1">#REF!</definedName>
    <definedName name="doan2" localSheetId="1">#REF!</definedName>
    <definedName name="doan2" localSheetId="2">#REF!</definedName>
    <definedName name="doan2">#REF!</definedName>
    <definedName name="doan3" localSheetId="1">#REF!</definedName>
    <definedName name="doan3" localSheetId="2">#REF!</definedName>
    <definedName name="doan3">#REF!</definedName>
    <definedName name="doan4" localSheetId="1">#REF!</definedName>
    <definedName name="doan4" localSheetId="2">#REF!</definedName>
    <definedName name="doan4">#REF!</definedName>
    <definedName name="doan5" localSheetId="1">#REF!</definedName>
    <definedName name="doan5" localSheetId="2">#REF!</definedName>
    <definedName name="doan5">#REF!</definedName>
    <definedName name="doan6" localSheetId="1">#REF!</definedName>
    <definedName name="doan6" localSheetId="2">#REF!</definedName>
    <definedName name="doan6">#REF!</definedName>
    <definedName name="dobt" localSheetId="1">#REF!</definedName>
    <definedName name="dobt" localSheetId="2">#REF!</definedName>
    <definedName name="dobt">#REF!</definedName>
    <definedName name="docdoc">0.03125</definedName>
    <definedName name="Document_array">{"Thuxm2.xls","Sheet1"}</definedName>
    <definedName name="DON_GIA_3282" localSheetId="1">#REF!</definedName>
    <definedName name="DON_GIA_3282" localSheetId="2">#REF!</definedName>
    <definedName name="DON_GIA_3282">#REF!</definedName>
    <definedName name="DON_GIA_3283" localSheetId="1">#REF!</definedName>
    <definedName name="DON_GIA_3283" localSheetId="2">#REF!</definedName>
    <definedName name="DON_GIA_3283">#REF!</definedName>
    <definedName name="DON_GIA_3285" localSheetId="1">#REF!</definedName>
    <definedName name="DON_GIA_3285" localSheetId="2">#REF!</definedName>
    <definedName name="DON_GIA_3285">#REF!</definedName>
    <definedName name="DON_GIA_VAN_CHUYEN_36" localSheetId="1">#REF!</definedName>
    <definedName name="DON_GIA_VAN_CHUYEN_36" localSheetId="2">#REF!</definedName>
    <definedName name="DON_GIA_VAN_CHUYEN_36">#REF!</definedName>
    <definedName name="dongia" localSheetId="1">#REF!</definedName>
    <definedName name="dongia" localSheetId="2">#REF!</definedName>
    <definedName name="dongia">#REF!</definedName>
    <definedName name="Dot" hidden="1">{"'Sheet1'!$L$16"}</definedName>
    <definedName name="dotcong">1</definedName>
    <definedName name="drf" localSheetId="1" hidden="1">#REF!</definedName>
    <definedName name="drf" localSheetId="2" hidden="1">#REF!</definedName>
    <definedName name="drf" hidden="1">#REF!</definedName>
    <definedName name="ds" hidden="1">{#N/A,#N/A,FALSE,"Chi tiÆt"}</definedName>
    <definedName name="đs" hidden="1">{"'Sheet1'!$L$16"}</definedName>
    <definedName name="DS1p1vc" localSheetId="1">#REF!</definedName>
    <definedName name="DS1p1vc" localSheetId="2">#REF!</definedName>
    <definedName name="DS1p1vc">#REF!</definedName>
    <definedName name="ds1p2nc" localSheetId="1">#REF!</definedName>
    <definedName name="ds1p2nc" localSheetId="2">#REF!</definedName>
    <definedName name="ds1p2nc">#REF!</definedName>
    <definedName name="ds1p2vc" localSheetId="1">#REF!</definedName>
    <definedName name="ds1p2vc" localSheetId="2">#REF!</definedName>
    <definedName name="ds1p2vc">#REF!</definedName>
    <definedName name="ds1pnc" localSheetId="1">#REF!</definedName>
    <definedName name="ds1pnc" localSheetId="2">#REF!</definedName>
    <definedName name="ds1pnc">#REF!</definedName>
    <definedName name="ds1pvl" localSheetId="1">#REF!</definedName>
    <definedName name="ds1pvl" localSheetId="2">#REF!</definedName>
    <definedName name="ds1pvl">#REF!</definedName>
    <definedName name="ds3pctnc" localSheetId="1">#REF!</definedName>
    <definedName name="ds3pctnc" localSheetId="2">#REF!</definedName>
    <definedName name="ds3pctnc">#REF!</definedName>
    <definedName name="ds3pctvc" localSheetId="1">#REF!</definedName>
    <definedName name="ds3pctvc" localSheetId="2">#REF!</definedName>
    <definedName name="ds3pctvc">#REF!</definedName>
    <definedName name="ds3pctvl" localSheetId="1">#REF!</definedName>
    <definedName name="ds3pctvl" localSheetId="2">#REF!</definedName>
    <definedName name="ds3pctvl">#REF!</definedName>
    <definedName name="dsfsd" localSheetId="1" hidden="1">#REF!</definedName>
    <definedName name="dsfsd" localSheetId="2" hidden="1">#REF!</definedName>
    <definedName name="dsfsd" hidden="1">#REF!</definedName>
    <definedName name="dsh" localSheetId="1" hidden="1">#REF!</definedName>
    <definedName name="dsh" localSheetId="2" hidden="1">#REF!</definedName>
    <definedName name="dsh" hidden="1">#REF!</definedName>
    <definedName name="DSPK1p1nc" localSheetId="1">#REF!</definedName>
    <definedName name="DSPK1p1nc" localSheetId="2">#REF!</definedName>
    <definedName name="DSPK1p1nc">#REF!</definedName>
    <definedName name="DSPK1p1vl" localSheetId="1">#REF!</definedName>
    <definedName name="DSPK1p1vl" localSheetId="2">#REF!</definedName>
    <definedName name="DSPK1p1vl">#REF!</definedName>
    <definedName name="DSPK1pnc" localSheetId="1">#REF!</definedName>
    <definedName name="DSPK1pnc" localSheetId="2">#REF!</definedName>
    <definedName name="DSPK1pnc">#REF!</definedName>
    <definedName name="DSPK1pvl" localSheetId="1">#REF!</definedName>
    <definedName name="DSPK1pvl" localSheetId="2">#REF!</definedName>
    <definedName name="DSPK1pvl">#REF!</definedName>
    <definedName name="DSUMDATA" localSheetId="1">#REF!</definedName>
    <definedName name="DSUMDATA" localSheetId="2">#REF!</definedName>
    <definedName name="DSUMDATA">#REF!</definedName>
    <definedName name="dtich1" localSheetId="1">#REF!</definedName>
    <definedName name="dtich1" localSheetId="2">#REF!</definedName>
    <definedName name="dtich1">#REF!</definedName>
    <definedName name="dtich2" localSheetId="1">#REF!</definedName>
    <definedName name="dtich2" localSheetId="2">#REF!</definedName>
    <definedName name="dtich2">#REF!</definedName>
    <definedName name="dtich3" localSheetId="1">#REF!</definedName>
    <definedName name="dtich3" localSheetId="2">#REF!</definedName>
    <definedName name="dtich3">#REF!</definedName>
    <definedName name="dtich4" localSheetId="1">#REF!</definedName>
    <definedName name="dtich4" localSheetId="2">#REF!</definedName>
    <definedName name="dtich4">#REF!</definedName>
    <definedName name="dtich5" localSheetId="1">#REF!</definedName>
    <definedName name="dtich5" localSheetId="2">#REF!</definedName>
    <definedName name="dtich5">#REF!</definedName>
    <definedName name="dtich6" localSheetId="1">#REF!</definedName>
    <definedName name="dtich6" localSheetId="2">#REF!</definedName>
    <definedName name="dtich6">#REF!</definedName>
    <definedName name="DU_TOAN_CHI_TIET_CONG_TO" localSheetId="1">#REF!</definedName>
    <definedName name="DU_TOAN_CHI_TIET_CONG_TO" localSheetId="2">#REF!</definedName>
    <definedName name="DU_TOAN_CHI_TIET_CONG_TO">#REF!</definedName>
    <definedName name="DU_TOAN_CHI_TIET_DZ22KV" localSheetId="1">#REF!</definedName>
    <definedName name="DU_TOAN_CHI_TIET_DZ22KV" localSheetId="2">#REF!</definedName>
    <definedName name="DU_TOAN_CHI_TIET_DZ22KV">#REF!</definedName>
    <definedName name="DU_TOAN_CHI_TIET_KHO_BAI" localSheetId="1">#REF!</definedName>
    <definedName name="DU_TOAN_CHI_TIET_KHO_BAI" localSheetId="2">#REF!</definedName>
    <definedName name="DU_TOAN_CHI_TIET_KHO_BAI">#REF!</definedName>
    <definedName name="Duongnaco" hidden="1">{"'Sheet1'!$L$16"}</definedName>
    <definedName name="duongvt" hidden="1">{"'Sheet1'!$L$16"}</definedName>
    <definedName name="DutoanDongmo" localSheetId="1">#REF!</definedName>
    <definedName name="DutoanDongmo" localSheetId="2">#REF!</definedName>
    <definedName name="DutoanDongmo">#REF!</definedName>
    <definedName name="dvgfsgdsdg" localSheetId="1" hidden="1">#REF!</definedName>
    <definedName name="dvgfsgdsdg" localSheetId="2" hidden="1">#REF!</definedName>
    <definedName name="dvgfsgdsdg" hidden="1">#REF!</definedName>
    <definedName name="e" localSheetId="1">#REF!</definedName>
    <definedName name="e" localSheetId="2">#REF!</definedName>
    <definedName name="e">#REF!</definedName>
    <definedName name="E.chandoc">8.875</definedName>
    <definedName name="E.PC">10.438</definedName>
    <definedName name="E.PVI">12</definedName>
    <definedName name="emb" localSheetId="1">#REF!</definedName>
    <definedName name="emb" localSheetId="2">#REF!</definedName>
    <definedName name="emb">#REF!</definedName>
    <definedName name="End_1" localSheetId="1">#REF!</definedName>
    <definedName name="End_1" localSheetId="2">#REF!</definedName>
    <definedName name="End_1">#REF!</definedName>
    <definedName name="End_10" localSheetId="1">#REF!</definedName>
    <definedName name="End_10" localSheetId="2">#REF!</definedName>
    <definedName name="End_10">#REF!</definedName>
    <definedName name="End_11" localSheetId="1">#REF!</definedName>
    <definedName name="End_11" localSheetId="2">#REF!</definedName>
    <definedName name="End_11">#REF!</definedName>
    <definedName name="End_12" localSheetId="1">#REF!</definedName>
    <definedName name="End_12" localSheetId="2">#REF!</definedName>
    <definedName name="End_12">#REF!</definedName>
    <definedName name="End_13" localSheetId="1">#REF!</definedName>
    <definedName name="End_13" localSheetId="2">#REF!</definedName>
    <definedName name="End_13">#REF!</definedName>
    <definedName name="End_2" localSheetId="1">#REF!</definedName>
    <definedName name="End_2" localSheetId="2">#REF!</definedName>
    <definedName name="End_2">#REF!</definedName>
    <definedName name="End_3" localSheetId="1">#REF!</definedName>
    <definedName name="End_3" localSheetId="2">#REF!</definedName>
    <definedName name="End_3">#REF!</definedName>
    <definedName name="End_4" localSheetId="1">#REF!</definedName>
    <definedName name="End_4" localSheetId="2">#REF!</definedName>
    <definedName name="End_4">#REF!</definedName>
    <definedName name="End_5" localSheetId="1">#REF!</definedName>
    <definedName name="End_5" localSheetId="2">#REF!</definedName>
    <definedName name="End_5">#REF!</definedName>
    <definedName name="End_6" localSheetId="1">#REF!</definedName>
    <definedName name="End_6" localSheetId="2">#REF!</definedName>
    <definedName name="End_6">#REF!</definedName>
    <definedName name="End_7" localSheetId="1">#REF!</definedName>
    <definedName name="End_7" localSheetId="2">#REF!</definedName>
    <definedName name="End_7">#REF!</definedName>
    <definedName name="End_8" localSheetId="1">#REF!</definedName>
    <definedName name="End_8" localSheetId="2">#REF!</definedName>
    <definedName name="End_8">#REF!</definedName>
    <definedName name="End_9" localSheetId="1">#REF!</definedName>
    <definedName name="End_9" localSheetId="2">#REF!</definedName>
    <definedName name="End_9">#REF!</definedName>
    <definedName name="ex" localSheetId="1">#REF!</definedName>
    <definedName name="ex" localSheetId="2">#REF!</definedName>
    <definedName name="ex">#REF!</definedName>
    <definedName name="_xlnm.Extract" localSheetId="1">#REF!</definedName>
    <definedName name="_xlnm.Extract" localSheetId="2">#REF!</definedName>
    <definedName name="_xlnm.Extract">#REF!</definedName>
    <definedName name="f" localSheetId="1">#REF!</definedName>
    <definedName name="f" localSheetId="2">#REF!</definedName>
    <definedName name="f">#REF!</definedName>
    <definedName name="faasdf" localSheetId="1" hidden="1">#REF!</definedName>
    <definedName name="faasdf" localSheetId="2" hidden="1">#REF!</definedName>
    <definedName name="faasdf" hidden="1">#REF!</definedName>
    <definedName name="FACTOR" localSheetId="1">#REF!</definedName>
    <definedName name="FACTOR" localSheetId="2">#REF!</definedName>
    <definedName name="FACTOR">#REF!</definedName>
    <definedName name="fasf" hidden="1">{"'Sheet1'!$L$16"}</definedName>
    <definedName name="FCode" localSheetId="1" hidden="1">#REF!</definedName>
    <definedName name="FCode" localSheetId="2" hidden="1">#REF!</definedName>
    <definedName name="FCode" hidden="1">#REF!</definedName>
    <definedName name="fdfsf" hidden="1">{#N/A,#N/A,FALSE,"Chi tiÆt"}</definedName>
    <definedName name="fff" hidden="1">{"'Sheet1'!$L$16"}</definedName>
    <definedName name="FI_12">4820</definedName>
    <definedName name="FO">#N/A</definedName>
    <definedName name="fsd" hidden="1">{"'Sheet1'!$L$16"}</definedName>
    <definedName name="fsdfdsf" hidden="1">{"'Sheet1'!$L$16"}</definedName>
    <definedName name="g" hidden="1">{"'Sheet1'!$L$16"}</definedName>
    <definedName name="G_ME" localSheetId="1">#REF!</definedName>
    <definedName name="G_ME" localSheetId="2">#REF!</definedName>
    <definedName name="G_ME">#REF!</definedName>
    <definedName name="gach" localSheetId="1">#REF!</definedName>
    <definedName name="gach" localSheetId="2">#REF!</definedName>
    <definedName name="gach">#REF!</definedName>
    <definedName name="gdgd" hidden="1">#N/A</definedName>
    <definedName name="geo" localSheetId="1">#REF!</definedName>
    <definedName name="geo" localSheetId="2">#REF!</definedName>
    <definedName name="geo">#REF!</definedName>
    <definedName name="gfdgdfgd" hidden="1">#N/A</definedName>
    <definedName name="gfdgfd" hidden="1">{"'Sheet1'!$L$16"}</definedName>
    <definedName name="gg" localSheetId="1">#REF!</definedName>
    <definedName name="gg" localSheetId="2">#REF!</definedName>
    <definedName name="gg">#REF!</definedName>
    <definedName name="ggdgd" hidden="1">#N/A</definedName>
    <definedName name="ggsdg" hidden="1">#N/A</definedName>
    <definedName name="ggsf" hidden="1">#N/A</definedName>
    <definedName name="ghip" localSheetId="1">#REF!</definedName>
    <definedName name="ghip" localSheetId="2">#REF!</definedName>
    <definedName name="ghip">#REF!</definedName>
    <definedName name="gia" localSheetId="1">#REF!</definedName>
    <definedName name="gia" localSheetId="2">#REF!</definedName>
    <definedName name="gia">#REF!</definedName>
    <definedName name="Gia_CT" localSheetId="1">#REF!</definedName>
    <definedName name="Gia_CT" localSheetId="2">#REF!</definedName>
    <definedName name="Gia_CT">#REF!</definedName>
    <definedName name="GIA_CU_LY_VAN_CHUYEN" localSheetId="1">#REF!</definedName>
    <definedName name="GIA_CU_LY_VAN_CHUYEN" localSheetId="2">#REF!</definedName>
    <definedName name="GIA_CU_LY_VAN_CHUYEN">#REF!</definedName>
    <definedName name="Gia_tien" localSheetId="1">#REF!</definedName>
    <definedName name="Gia_tien" localSheetId="2">#REF!</definedName>
    <definedName name="Gia_tien">#REF!</definedName>
    <definedName name="gia_tien_BTN" localSheetId="1">#REF!</definedName>
    <definedName name="gia_tien_BTN" localSheetId="2">#REF!</definedName>
    <definedName name="gia_tien_BTN">#REF!</definedName>
    <definedName name="Gia_VT" localSheetId="1">#REF!</definedName>
    <definedName name="Gia_VT" localSheetId="2">#REF!</definedName>
    <definedName name="Gia_VT">#REF!</definedName>
    <definedName name="GIAVLIEUTN" localSheetId="1">#REF!</definedName>
    <definedName name="GIAVLIEUTN" localSheetId="2">#REF!</definedName>
    <definedName name="GIAVLIEUTN">#REF!</definedName>
    <definedName name="Giocong" localSheetId="1">#REF!</definedName>
    <definedName name="Giocong" localSheetId="2">#REF!</definedName>
    <definedName name="Giocong">#REF!</definedName>
    <definedName name="gl3p" localSheetId="1">#REF!</definedName>
    <definedName name="gl3p" localSheetId="2">#REF!</definedName>
    <definedName name="gl3p">#REF!</definedName>
    <definedName name="gma" localSheetId="1">#REF!</definedName>
    <definedName name="gma" localSheetId="2">#REF!</definedName>
    <definedName name="gma">#REF!</definedName>
    <definedName name="go" localSheetId="1">#REF!</definedName>
    <definedName name="go" localSheetId="2">#REF!</definedName>
    <definedName name="go">#REF!</definedName>
    <definedName name="Goc32x3" localSheetId="1">#REF!</definedName>
    <definedName name="Goc32x3" localSheetId="2">#REF!</definedName>
    <definedName name="Goc32x3">#REF!</definedName>
    <definedName name="Goc35x3" localSheetId="1">#REF!</definedName>
    <definedName name="Goc35x3" localSheetId="2">#REF!</definedName>
    <definedName name="Goc35x3">#REF!</definedName>
    <definedName name="Goc40x4" localSheetId="1">#REF!</definedName>
    <definedName name="Goc40x4" localSheetId="2">#REF!</definedName>
    <definedName name="Goc40x4">#REF!</definedName>
    <definedName name="Goc45x4" localSheetId="1">#REF!</definedName>
    <definedName name="Goc45x4" localSheetId="2">#REF!</definedName>
    <definedName name="Goc45x4">#REF!</definedName>
    <definedName name="Goc50x5" localSheetId="1">#REF!</definedName>
    <definedName name="Goc50x5" localSheetId="2">#REF!</definedName>
    <definedName name="Goc50x5">#REF!</definedName>
    <definedName name="Goc63x6" localSheetId="1">#REF!</definedName>
    <definedName name="Goc63x6" localSheetId="2">#REF!</definedName>
    <definedName name="Goc63x6">#REF!</definedName>
    <definedName name="Goc75x6" localSheetId="1">#REF!</definedName>
    <definedName name="Goc75x6" localSheetId="2">#REF!</definedName>
    <definedName name="Goc75x6">#REF!</definedName>
    <definedName name="GPMB" hidden="1">{"Offgrid",#N/A,FALSE,"OFFGRID";"Region",#N/A,FALSE,"REGION";"Offgrid -2",#N/A,FALSE,"OFFGRID";"WTP",#N/A,FALSE,"WTP";"WTP -2",#N/A,FALSE,"WTP";"Project",#N/A,FALSE,"PROJECT";"Summary -2",#N/A,FALSE,"SUMMARY"}</definedName>
    <definedName name="gra" hidden="1">{"'Sheet1'!$L$16"}</definedName>
    <definedName name="gsgsg" hidden="1">#N/A</definedName>
    <definedName name="gsgsgs" hidden="1">#N/A</definedName>
    <definedName name="Gtb" localSheetId="1">#REF!</definedName>
    <definedName name="Gtb" localSheetId="2">#REF!</definedName>
    <definedName name="Gtb">#REF!</definedName>
    <definedName name="gtbtt" localSheetId="1">#REF!</definedName>
    <definedName name="gtbtt" localSheetId="2">#REF!</definedName>
    <definedName name="gtbtt">#REF!</definedName>
    <definedName name="gtst" localSheetId="1">#REF!</definedName>
    <definedName name="gtst" localSheetId="2">#REF!</definedName>
    <definedName name="gtst">#REF!</definedName>
    <definedName name="GTXL" localSheetId="1">#REF!</definedName>
    <definedName name="GTXL" localSheetId="2">#REF!</definedName>
    <definedName name="GTXL">#REF!</definedName>
    <definedName name="Gxl" localSheetId="1">#REF!</definedName>
    <definedName name="Gxl" localSheetId="2">#REF!</definedName>
    <definedName name="Gxl">#REF!</definedName>
    <definedName name="gxltt" localSheetId="1">#REF!</definedName>
    <definedName name="gxltt" localSheetId="2">#REF!</definedName>
    <definedName name="gxltt">#REF!</definedName>
    <definedName name="h" hidden="1">{"'Sheet1'!$L$16"}</definedName>
    <definedName name="H_THUCHTHH" localSheetId="1">#REF!</definedName>
    <definedName name="H_THUCHTHH" localSheetId="2">#REF!</definedName>
    <definedName name="H_THUCHTHH">#REF!</definedName>
    <definedName name="H_THUCTT" localSheetId="1">#REF!</definedName>
    <definedName name="H_THUCTT" localSheetId="2">#REF!</definedName>
    <definedName name="H_THUCTT">#REF!</definedName>
    <definedName name="ha" localSheetId="1">#REF!</definedName>
    <definedName name="ha" localSheetId="2">#REF!</definedName>
    <definedName name="ha">#REF!</definedName>
    <definedName name="hanh" hidden="1">{"'Sheet1'!$L$16"}</definedName>
    <definedName name="HCM" localSheetId="1">#REF!</definedName>
    <definedName name="HCM" localSheetId="2">#REF!</definedName>
    <definedName name="HCM">#REF!</definedName>
    <definedName name="Hdao">0.3</definedName>
    <definedName name="Hdap">5.2</definedName>
    <definedName name="HE_SO_KHO_KHAN_CANG_DAY" localSheetId="1">#REF!</definedName>
    <definedName name="HE_SO_KHO_KHAN_CANG_DAY" localSheetId="2">#REF!</definedName>
    <definedName name="HE_SO_KHO_KHAN_CANG_DAY">#REF!</definedName>
    <definedName name="Heä_soá_laép_xaø_H">1.7</definedName>
    <definedName name="heä_soá_sình_laày" localSheetId="1">#REF!</definedName>
    <definedName name="heä_soá_sình_laày" localSheetId="2">#REF!</definedName>
    <definedName name="heä_soá_sình_laày">#REF!</definedName>
    <definedName name="hfdsh" localSheetId="1" hidden="1">#REF!</definedName>
    <definedName name="hfdsh" localSheetId="2" hidden="1">#REF!</definedName>
    <definedName name="hfdsh" hidden="1">#REF!</definedName>
    <definedName name="HH" localSheetId="1">#REF!</definedName>
    <definedName name="HH" localSheetId="2">#REF!</definedName>
    <definedName name="HH">#REF!</definedName>
    <definedName name="HHcat" localSheetId="1">#REF!</definedName>
    <definedName name="HHcat" localSheetId="2">#REF!</definedName>
    <definedName name="HHcat">#REF!</definedName>
    <definedName name="HHda" localSheetId="1">#REF!</definedName>
    <definedName name="HHda" localSheetId="2">#REF!</definedName>
    <definedName name="HHda">#REF!</definedName>
    <definedName name="HHTT" localSheetId="1">#REF!</definedName>
    <definedName name="HHTT" localSheetId="2">#REF!</definedName>
    <definedName name="HHTT">#REF!</definedName>
    <definedName name="HiddenRows" localSheetId="1" hidden="1">#REF!</definedName>
    <definedName name="HiddenRows" localSheetId="2" hidden="1">#REF!</definedName>
    <definedName name="HiddenRows" hidden="1">#REF!</definedName>
    <definedName name="hien" localSheetId="1">#REF!</definedName>
    <definedName name="hien" localSheetId="2">#REF!</definedName>
    <definedName name="hien">#REF!</definedName>
    <definedName name="Hinh_thuc" localSheetId="1">#REF!</definedName>
    <definedName name="Hinh_thuc" localSheetId="2">#REF!</definedName>
    <definedName name="Hinh_thuc">#REF!</definedName>
    <definedName name="HiÕu" localSheetId="1">#REF!</definedName>
    <definedName name="HiÕu" localSheetId="2">#REF!</definedName>
    <definedName name="HiÕu">#REF!</definedName>
    <definedName name="hkjkl" hidden="1">{#N/A,#N/A,FALSE,"Chi tiÆt"}</definedName>
    <definedName name="hoc">55000</definedName>
    <definedName name="hoida" localSheetId="1">#REF!</definedName>
    <definedName name="hoida" localSheetId="2">#REF!</definedName>
    <definedName name="hoida">#REF!</definedName>
    <definedName name="hoigio" localSheetId="1">#REF!</definedName>
    <definedName name="hoigio" localSheetId="2">#REF!</definedName>
    <definedName name="hoigio">#REF!</definedName>
    <definedName name="HOME_MANP" localSheetId="1">#REF!</definedName>
    <definedName name="HOME_MANP" localSheetId="2">#REF!</definedName>
    <definedName name="HOME_MANP">#REF!</definedName>
    <definedName name="HOMEOFFICE_COST" localSheetId="1">#REF!</definedName>
    <definedName name="HOMEOFFICE_COST" localSheetId="2">#REF!</definedName>
    <definedName name="HOMEOFFICE_COST">#REF!</definedName>
    <definedName name="Hong" hidden="1">{"'Sheet1'!$L$16"}</definedName>
    <definedName name="hs" localSheetId="1">#REF!</definedName>
    <definedName name="hs" localSheetId="2">#REF!</definedName>
    <definedName name="hs">#REF!</definedName>
    <definedName name="HSCT3">0.1</definedName>
    <definedName name="hsd" localSheetId="1">#REF!</definedName>
    <definedName name="hsd" localSheetId="2">#REF!</definedName>
    <definedName name="hsd">#REF!</definedName>
    <definedName name="hsdc" localSheetId="1">#REF!</definedName>
    <definedName name="hsdc" localSheetId="2">#REF!</definedName>
    <definedName name="hsdc">#REF!</definedName>
    <definedName name="hsdc1" localSheetId="1">#REF!</definedName>
    <definedName name="hsdc1" localSheetId="2">#REF!</definedName>
    <definedName name="hsdc1">#REF!</definedName>
    <definedName name="HSDN">2.5</definedName>
    <definedName name="HSHH" localSheetId="1">#REF!</definedName>
    <definedName name="HSHH" localSheetId="2">#REF!</definedName>
    <definedName name="HSHH">#REF!</definedName>
    <definedName name="HSHHUT" localSheetId="1">#REF!</definedName>
    <definedName name="HSHHUT" localSheetId="2">#REF!</definedName>
    <definedName name="HSHHUT">#REF!</definedName>
    <definedName name="hsk" localSheetId="1">#REF!</definedName>
    <definedName name="hsk" localSheetId="2">#REF!</definedName>
    <definedName name="hsk">#REF!</definedName>
    <definedName name="HSKK35" localSheetId="1">#REF!</definedName>
    <definedName name="HSKK35" localSheetId="2">#REF!</definedName>
    <definedName name="HSKK35">#REF!</definedName>
    <definedName name="HSLX" localSheetId="1">#REF!</definedName>
    <definedName name="HSLX" localSheetId="2">#REF!</definedName>
    <definedName name="HSLX">#REF!</definedName>
    <definedName name="HSLXH">1.7</definedName>
    <definedName name="HSLXP" localSheetId="1">#REF!</definedName>
    <definedName name="HSLXP" localSheetId="2">#REF!</definedName>
    <definedName name="HSLXP">#REF!</definedName>
    <definedName name="hsm">1.1289</definedName>
    <definedName name="hsn">0.5</definedName>
    <definedName name="hsnc_cau">2.5039</definedName>
    <definedName name="hsnc_cau2">1.626</definedName>
    <definedName name="hsnc_d">1.6356</definedName>
    <definedName name="hsnc_d2">1.6356</definedName>
    <definedName name="hßm4" localSheetId="1">#REF!</definedName>
    <definedName name="hßm4" localSheetId="2">#REF!</definedName>
    <definedName name="hßm4">#REF!</definedName>
    <definedName name="hstb" localSheetId="1">#REF!</definedName>
    <definedName name="hstb" localSheetId="2">#REF!</definedName>
    <definedName name="hstb">#REF!</definedName>
    <definedName name="hstdtk" localSheetId="1">#REF!</definedName>
    <definedName name="hstdtk" localSheetId="2">#REF!</definedName>
    <definedName name="hstdtk">#REF!</definedName>
    <definedName name="hsthep" localSheetId="1">#REF!</definedName>
    <definedName name="hsthep" localSheetId="2">#REF!</definedName>
    <definedName name="hsthep">#REF!</definedName>
    <definedName name="HSVC1" localSheetId="1">#REF!</definedName>
    <definedName name="HSVC1" localSheetId="2">#REF!</definedName>
    <definedName name="HSVC1">#REF!</definedName>
    <definedName name="HSVC2" localSheetId="1">#REF!</definedName>
    <definedName name="HSVC2" localSheetId="2">#REF!</definedName>
    <definedName name="HSVC2">#REF!</definedName>
    <definedName name="HSVC3" localSheetId="1">#REF!</definedName>
    <definedName name="HSVC3" localSheetId="2">#REF!</definedName>
    <definedName name="HSVC3">#REF!</definedName>
    <definedName name="hsvl">1</definedName>
    <definedName name="hsvl2">1</definedName>
    <definedName name="HT" localSheetId="1">#REF!</definedName>
    <definedName name="HT" localSheetId="2">#REF!</definedName>
    <definedName name="HT">#REF!</definedName>
    <definedName name="HTHH" localSheetId="1">#REF!</definedName>
    <definedName name="HTHH" localSheetId="2">#REF!</definedName>
    <definedName name="HTHH">#REF!</definedName>
    <definedName name="htlm" hidden="1">{"'Sheet1'!$L$16"}</definedName>
    <definedName name="HTML_CodePage" hidden="1">950</definedName>
    <definedName name="HTML_Control" hidden="1">{"'Sheet1'!$L$16"}</definedName>
    <definedName name="HTML_Control1" hidden="1">{"'Sheet1'!$L$16"}</definedName>
    <definedName name="HTML_Controlmoi"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PathFilemoi" hidden="1">"C:\2689\Q\國內\00q3961台化龍德PTA3建造\MyHTML.htm"</definedName>
    <definedName name="HTML_Title" hidden="1">"00Q3961-SUM"</definedName>
    <definedName name="HTMT" hidden="1">{"'Sheet1'!$L$16"}</definedName>
    <definedName name="HTMT1" hidden="1">{#N/A,#N/A,FALSE,"Sheet1"}</definedName>
    <definedName name="HTNC" localSheetId="1">#REF!</definedName>
    <definedName name="HTNC" localSheetId="2">#REF!</definedName>
    <definedName name="HTNC">#REF!</definedName>
    <definedName name="htrhrt" hidden="1">{"'Sheet1'!$L$16"}</definedName>
    <definedName name="HTVL" localSheetId="1">#REF!</definedName>
    <definedName name="HTVL" localSheetId="2">#REF!</definedName>
    <definedName name="HTVL">#REF!</definedName>
    <definedName name="hu" hidden="1">{"'Sheet1'!$L$16"}</definedName>
    <definedName name="hung" hidden="1">{"'Sheet1'!$L$16"}</definedName>
    <definedName name="HUU" hidden="1">{"'Sheet1'!$L$16"}</definedName>
    <definedName name="huy" hidden="1">{"'Sheet1'!$L$16"}</definedName>
    <definedName name="huymoi" hidden="1">{"'Sheet1'!$L$16"}</definedName>
    <definedName name="huynh" localSheetId="1" hidden="1">#REF!</definedName>
    <definedName name="huynh" localSheetId="2" hidden="1">#REF!</definedName>
    <definedName name="huynh" hidden="1">#REF!</definedName>
    <definedName name="HV">#N/A</definedName>
    <definedName name="I" localSheetId="1">#REF!</definedName>
    <definedName name="I" localSheetId="2">#REF!</definedName>
    <definedName name="I">#REF!</definedName>
    <definedName name="IDLAB_COST" localSheetId="1">#REF!</definedName>
    <definedName name="IDLAB_COST" localSheetId="2">#REF!</definedName>
    <definedName name="IDLAB_COST">#REF!</definedName>
    <definedName name="IND_LAB" localSheetId="1">#REF!</definedName>
    <definedName name="IND_LAB" localSheetId="2">#REF!</definedName>
    <definedName name="IND_LAB">#REF!</definedName>
    <definedName name="INDMANP" localSheetId="1">#REF!</definedName>
    <definedName name="INDMANP" localSheetId="2">#REF!</definedName>
    <definedName name="INDMANP">#REF!</definedName>
    <definedName name="j" hidden="1">{"'Sheet1'!$L$16"}</definedName>
    <definedName name="j356C8" localSheetId="1">#REF!</definedName>
    <definedName name="j356C8" localSheetId="2">#REF!</definedName>
    <definedName name="j356C8">#REF!</definedName>
    <definedName name="jkjk" hidden="1">{"'Sheet1'!$L$16"}</definedName>
    <definedName name="k" hidden="1">{"Offgrid",#N/A,FALSE,"OFFGRID";"Region",#N/A,FALSE,"REGION";"Offgrid -2",#N/A,FALSE,"OFFGRID";"WTP",#N/A,FALSE,"WTP";"WTP -2",#N/A,FALSE,"WTP";"Project",#N/A,FALSE,"PROJECT";"Summary -2",#N/A,FALSE,"SUMMARY"}</definedName>
    <definedName name="k2b" localSheetId="1">#REF!</definedName>
    <definedName name="k2b" localSheetId="2">#REF!</definedName>
    <definedName name="k2b">#REF!</definedName>
    <definedName name="kcong" localSheetId="1">#REF!</definedName>
    <definedName name="kcong" localSheetId="2">#REF!</definedName>
    <definedName name="kcong">#REF!</definedName>
    <definedName name="KE_HOACH_VON_PHU_THU" localSheetId="1">#REF!</definedName>
    <definedName name="KE_HOACH_VON_PHU_THU" localSheetId="2">#REF!</definedName>
    <definedName name="KE_HOACH_VON_PHU_THU">#REF!</definedName>
    <definedName name="kem" localSheetId="1">#REF!</definedName>
    <definedName name="kem" localSheetId="2">#REF!</definedName>
    <definedName name="kem">#REF!</definedName>
    <definedName name="KH_Chang" localSheetId="1">#REF!</definedName>
    <definedName name="KH_Chang" localSheetId="2">#REF!</definedName>
    <definedName name="KH_Chang">#REF!</definedName>
    <definedName name="khac">2</definedName>
    <definedName name="khla09" hidden="1">{"'Sheet1'!$L$16"}</definedName>
    <definedName name="KHOI_LUONG_DAT_DAO_DAP" localSheetId="1">#REF!</definedName>
    <definedName name="KHOI_LUONG_DAT_DAO_DAP" localSheetId="2">#REF!</definedName>
    <definedName name="KHOI_LUONG_DAT_DAO_DAP">#REF!</definedName>
    <definedName name="khongtruotgia" hidden="1">{"'Sheet1'!$L$16"}</definedName>
    <definedName name="khvh09" hidden="1">{"'Sheet1'!$L$16"}</definedName>
    <definedName name="khvx09" hidden="1">{#N/A,#N/A,FALSE,"Chi tiÆt"}</definedName>
    <definedName name="KHYt09" hidden="1">{"'Sheet1'!$L$16"}</definedName>
    <definedName name="KINH_PHI_DEN_BU" localSheetId="1">#REF!</definedName>
    <definedName name="KINH_PHI_DEN_BU" localSheetId="2">#REF!</definedName>
    <definedName name="KINH_PHI_DEN_BU">#REF!</definedName>
    <definedName name="KINH_PHI_DZ0.4KV" localSheetId="1">#REF!</definedName>
    <definedName name="KINH_PHI_DZ0.4KV" localSheetId="2">#REF!</definedName>
    <definedName name="KINH_PHI_DZ0.4KV">#REF!</definedName>
    <definedName name="KINH_PHI_KHAO_SAT__LAP_BCNCKT__TKKTTC" localSheetId="1">#REF!</definedName>
    <definedName name="KINH_PHI_KHAO_SAT__LAP_BCNCKT__TKKTTC" localSheetId="2">#REF!</definedName>
    <definedName name="KINH_PHI_KHAO_SAT__LAP_BCNCKT__TKKTTC">#REF!</definedName>
    <definedName name="KINH_PHI_KHO_BAI" localSheetId="1">#REF!</definedName>
    <definedName name="KINH_PHI_KHO_BAI" localSheetId="2">#REF!</definedName>
    <definedName name="KINH_PHI_KHO_BAI">#REF!</definedName>
    <definedName name="KINH_PHI_TBA" localSheetId="1">#REF!</definedName>
    <definedName name="KINH_PHI_TBA" localSheetId="2">#REF!</definedName>
    <definedName name="KINH_PHI_TBA">#REF!</definedName>
    <definedName name="kjgjyhb" hidden="1">{"Offgrid",#N/A,FALSE,"OFFGRID";"Region",#N/A,FALSE,"REGION";"Offgrid -2",#N/A,FALSE,"OFFGRID";"WTP",#N/A,FALSE,"WTP";"WTP -2",#N/A,FALSE,"WTP";"Project",#N/A,FALSE,"PROJECT";"Summary -2",#N/A,FALSE,"SUMMARY"}</definedName>
    <definedName name="kl_ME" localSheetId="1">#REF!</definedName>
    <definedName name="kl_ME" localSheetId="2">#REF!</definedName>
    <definedName name="kl_ME">#REF!</definedName>
    <definedName name="KLduonggiaods" hidden="1">{"'Sheet1'!$L$16"}</definedName>
    <definedName name="KLTHDN" localSheetId="1">#REF!</definedName>
    <definedName name="KLTHDN" localSheetId="2">#REF!</definedName>
    <definedName name="KLTHDN">#REF!</definedName>
    <definedName name="KLVANKHUON" localSheetId="1">#REF!</definedName>
    <definedName name="KLVANKHUON" localSheetId="2">#REF!</definedName>
    <definedName name="KLVANKHUON">#REF!</definedName>
    <definedName name="kp1ph" localSheetId="1">#REF!</definedName>
    <definedName name="kp1ph" localSheetId="2">#REF!</definedName>
    <definedName name="kp1ph">#REF!</definedName>
    <definedName name="ksbn" hidden="1">{"'Sheet1'!$L$16"}</definedName>
    <definedName name="kshn" hidden="1">{"'Sheet1'!$L$16"}</definedName>
    <definedName name="ksls" hidden="1">{"'Sheet1'!$L$16"}</definedName>
    <definedName name="KSTK" localSheetId="1">#REF!</definedName>
    <definedName name="KSTK" localSheetId="2">#REF!</definedName>
    <definedName name="KSTK">#REF!</definedName>
    <definedName name="KVC" localSheetId="1">#REF!</definedName>
    <definedName name="KVC" localSheetId="2">#REF!</definedName>
    <definedName name="KVC">#REF!</definedName>
    <definedName name="l" hidden="1">{"'Sheet1'!$L$16"}</definedName>
    <definedName name="L_mong" localSheetId="1">#REF!</definedName>
    <definedName name="L_mong" localSheetId="2">#REF!</definedName>
    <definedName name="L_mong">#REF!</definedName>
    <definedName name="l2pa1" hidden="1">{"'Sheet1'!$L$16"}</definedName>
    <definedName name="L63x6">5800</definedName>
    <definedName name="lam" hidden="1">{"'Sheet1'!$L$16"}</definedName>
    <definedName name="lan" hidden="1">{#N/A,#N/A,TRUE,"BT M200 da 10x20"}</definedName>
    <definedName name="langson" hidden="1">{"'Sheet1'!$L$16"}</definedName>
    <definedName name="lanhto" localSheetId="1">#REF!</definedName>
    <definedName name="lanhto" localSheetId="2">#REF!</definedName>
    <definedName name="lanhto">#REF!</definedName>
    <definedName name="LAP_DAT_TBA" localSheetId="1">#REF!</definedName>
    <definedName name="LAP_DAT_TBA" localSheetId="2">#REF!</definedName>
    <definedName name="LAP_DAT_TBA">#REF!</definedName>
    <definedName name="LBS_22">107800000</definedName>
    <definedName name="LIET_KE_VI_TRI_DZ0.4KV" localSheetId="1">#REF!</definedName>
    <definedName name="LIET_KE_VI_TRI_DZ0.4KV" localSheetId="2">#REF!</definedName>
    <definedName name="LIET_KE_VI_TRI_DZ0.4KV">#REF!</definedName>
    <definedName name="LIET_KE_VI_TRI_DZ22KV" localSheetId="1">#REF!</definedName>
    <definedName name="LIET_KE_VI_TRI_DZ22KV" localSheetId="2">#REF!</definedName>
    <definedName name="LIET_KE_VI_TRI_DZ22KV">#REF!</definedName>
    <definedName name="linh" hidden="1">{"'Sheet1'!$L$16"}</definedName>
    <definedName name="lk" localSheetId="1" hidden="1">#REF!</definedName>
    <definedName name="lk" localSheetId="2" hidden="1">#REF!</definedName>
    <definedName name="lk" hidden="1">#REF!</definedName>
    <definedName name="LK_hathe" localSheetId="1">#REF!</definedName>
    <definedName name="LK_hathe" localSheetId="2">#REF!</definedName>
    <definedName name="LK_hathe">#REF!</definedName>
    <definedName name="Lmk" localSheetId="1">#REF!</definedName>
    <definedName name="Lmk" localSheetId="2">#REF!</definedName>
    <definedName name="Lmk">#REF!</definedName>
    <definedName name="Lnsc" localSheetId="1">#REF!</definedName>
    <definedName name="Lnsc" localSheetId="2">#REF!</definedName>
    <definedName name="Lnsc">#REF!</definedName>
    <definedName name="lntt" localSheetId="1">#REF!</definedName>
    <definedName name="lntt" localSheetId="2">#REF!</definedName>
    <definedName name="lntt">#REF!</definedName>
    <definedName name="Loai_TD" localSheetId="1">#REF!</definedName>
    <definedName name="Loai_TD" localSheetId="2">#REF!</definedName>
    <definedName name="Loai_TD">#REF!</definedName>
    <definedName name="luc" hidden="1">{"'Sheet1'!$L$16"}</definedName>
    <definedName name="lVC" localSheetId="1">#REF!</definedName>
    <definedName name="lVC" localSheetId="2">#REF!</definedName>
    <definedName name="lVC">#REF!</definedName>
    <definedName name="m" hidden="1">{"'Sheet1'!$L$16"}</definedName>
    <definedName name="M0.4" localSheetId="1">#REF!</definedName>
    <definedName name="M0.4" localSheetId="2">#REF!</definedName>
    <definedName name="M0.4">#REF!</definedName>
    <definedName name="M12aavl" localSheetId="1">#REF!</definedName>
    <definedName name="M12aavl" localSheetId="2">#REF!</definedName>
    <definedName name="M12aavl">#REF!</definedName>
    <definedName name="M12ba3p" localSheetId="1">#REF!</definedName>
    <definedName name="M12ba3p" localSheetId="2">#REF!</definedName>
    <definedName name="M12ba3p">#REF!</definedName>
    <definedName name="M12bb1p" localSheetId="1">#REF!</definedName>
    <definedName name="M12bb1p" localSheetId="2">#REF!</definedName>
    <definedName name="M12bb1p">#REF!</definedName>
    <definedName name="M14bb1p" localSheetId="1">#REF!</definedName>
    <definedName name="M14bb1p" localSheetId="2">#REF!</definedName>
    <definedName name="M14bb1p">#REF!</definedName>
    <definedName name="M8a" localSheetId="1">#REF!</definedName>
    <definedName name="M8a" localSheetId="2">#REF!</definedName>
    <definedName name="M8a">#REF!</definedName>
    <definedName name="M8aa" localSheetId="1">#REF!</definedName>
    <definedName name="M8aa" localSheetId="2">#REF!</definedName>
    <definedName name="M8aa">#REF!</definedName>
    <definedName name="m8aanc" localSheetId="1">#REF!</definedName>
    <definedName name="m8aanc" localSheetId="2">#REF!</definedName>
    <definedName name="m8aanc">#REF!</definedName>
    <definedName name="m8aavl" localSheetId="1">#REF!</definedName>
    <definedName name="m8aavl" localSheetId="2">#REF!</definedName>
    <definedName name="m8aavl">#REF!</definedName>
    <definedName name="ma" localSheetId="1">#REF!</definedName>
    <definedName name="ma" localSheetId="2">#REF!</definedName>
    <definedName name="ma">#REF!</definedName>
    <definedName name="Ma3pnc" localSheetId="1">#REF!</definedName>
    <definedName name="Ma3pnc" localSheetId="2">#REF!</definedName>
    <definedName name="Ma3pnc">#REF!</definedName>
    <definedName name="Ma3pvl" localSheetId="1">#REF!</definedName>
    <definedName name="Ma3pvl" localSheetId="2">#REF!</definedName>
    <definedName name="Ma3pvl">#REF!</definedName>
    <definedName name="Maa3pnc" localSheetId="1">#REF!</definedName>
    <definedName name="Maa3pnc" localSheetId="2">#REF!</definedName>
    <definedName name="Maa3pnc">#REF!</definedName>
    <definedName name="Maa3pvl" localSheetId="1">#REF!</definedName>
    <definedName name="Maa3pvl" localSheetId="2">#REF!</definedName>
    <definedName name="Maa3pvl">#REF!</definedName>
    <definedName name="MAJ_CON_EQP" localSheetId="1">#REF!</definedName>
    <definedName name="MAJ_CON_EQP" localSheetId="2">#REF!</definedName>
    <definedName name="MAJ_CON_EQP">#REF!</definedName>
    <definedName name="matbang" hidden="1">{"'Sheet1'!$L$16"}</definedName>
    <definedName name="MAVANKHUON" localSheetId="1">#REF!</definedName>
    <definedName name="MAVANKHUON" localSheetId="2">#REF!</definedName>
    <definedName name="MAVANKHUON">#REF!</definedName>
    <definedName name="MAVLTHDN" localSheetId="1">#REF!</definedName>
    <definedName name="MAVLTHDN" localSheetId="2">#REF!</definedName>
    <definedName name="MAVLTHDN">#REF!</definedName>
    <definedName name="Mba1p" localSheetId="1">#REF!</definedName>
    <definedName name="Mba1p" localSheetId="2">#REF!</definedName>
    <definedName name="Mba1p">#REF!</definedName>
    <definedName name="Mba3p" localSheetId="1">#REF!</definedName>
    <definedName name="Mba3p" localSheetId="2">#REF!</definedName>
    <definedName name="Mba3p">#REF!</definedName>
    <definedName name="Mbb3p" localSheetId="1">#REF!</definedName>
    <definedName name="Mbb3p" localSheetId="2">#REF!</definedName>
    <definedName name="Mbb3p">#REF!</definedName>
    <definedName name="mc" localSheetId="1">#REF!</definedName>
    <definedName name="mc" localSheetId="2">#REF!</definedName>
    <definedName name="mc">#REF!</definedName>
    <definedName name="MG_A" localSheetId="1">#REF!</definedName>
    <definedName name="MG_A" localSheetId="2">#REF!</definedName>
    <definedName name="MG_A">#REF!</definedName>
    <definedName name="minh" hidden="1">{"'Sheet1'!$L$16"}</definedName>
    <definedName name="MN" localSheetId="1">#REF!</definedName>
    <definedName name="MN" localSheetId="2">#REF!</definedName>
    <definedName name="MN">#REF!</definedName>
    <definedName name="mo" hidden="1">{"'Sheet1'!$L$16"}</definedName>
    <definedName name="moi" hidden="1">{"'Sheet1'!$L$16"}</definedName>
    <definedName name="mongbang" localSheetId="1">#REF!</definedName>
    <definedName name="mongbang" localSheetId="2">#REF!</definedName>
    <definedName name="mongbang">#REF!</definedName>
    <definedName name="mongdon" localSheetId="1">#REF!</definedName>
    <definedName name="mongdon" localSheetId="2">#REF!</definedName>
    <definedName name="mongdon">#REF!</definedName>
    <definedName name="Morong" localSheetId="1">#REF!</definedName>
    <definedName name="Morong" localSheetId="2">#REF!</definedName>
    <definedName name="Morong">#REF!</definedName>
    <definedName name="Morong4054_85" localSheetId="1">#REF!</definedName>
    <definedName name="Morong4054_85" localSheetId="2">#REF!</definedName>
    <definedName name="Morong4054_85">#REF!</definedName>
    <definedName name="mot" hidden="1">{"'Sheet1'!$L$16"}</definedName>
    <definedName name="Moùng" localSheetId="1">#REF!</definedName>
    <definedName name="Moùng" localSheetId="2">#REF!</definedName>
    <definedName name="Moùng">#REF!</definedName>
    <definedName name="MSCT" localSheetId="1">#REF!</definedName>
    <definedName name="MSCT" localSheetId="2">#REF!</definedName>
    <definedName name="MSCT">#REF!</definedName>
    <definedName name="mtcdg" localSheetId="1">#REF!</definedName>
    <definedName name="mtcdg" localSheetId="2">#REF!</definedName>
    <definedName name="mtcdg">#REF!</definedName>
    <definedName name="MTMAC12" localSheetId="1">#REF!</definedName>
    <definedName name="MTMAC12" localSheetId="2">#REF!</definedName>
    <definedName name="MTMAC12">#REF!</definedName>
    <definedName name="mtram" localSheetId="1">#REF!</definedName>
    <definedName name="mtram" localSheetId="2">#REF!</definedName>
    <definedName name="mtram">#REF!</definedName>
    <definedName name="mvac" hidden="1">{"'Sheet1'!$L$16"}</definedName>
    <definedName name="myle" localSheetId="1">#REF!</definedName>
    <definedName name="myle" localSheetId="2">#REF!</definedName>
    <definedName name="myle">#REF!</definedName>
    <definedName name="n" localSheetId="1" hidden="1">#REF!</definedName>
    <definedName name="n" localSheetId="2" hidden="1">#REF!</definedName>
    <definedName name="n" hidden="1">#REF!</definedName>
    <definedName name="n1pig" localSheetId="1">#REF!</definedName>
    <definedName name="n1pig" localSheetId="2">#REF!</definedName>
    <definedName name="n1pig">#REF!</definedName>
    <definedName name="N1pIGnc" localSheetId="1">#REF!</definedName>
    <definedName name="N1pIGnc" localSheetId="2">#REF!</definedName>
    <definedName name="N1pIGnc">#REF!</definedName>
    <definedName name="N1pIGvc" localSheetId="1">#REF!</definedName>
    <definedName name="N1pIGvc" localSheetId="2">#REF!</definedName>
    <definedName name="N1pIGvc">#REF!</definedName>
    <definedName name="N1pIGvl" localSheetId="1">#REF!</definedName>
    <definedName name="N1pIGvl" localSheetId="2">#REF!</definedName>
    <definedName name="N1pIGvl">#REF!</definedName>
    <definedName name="n1pind" localSheetId="1">#REF!</definedName>
    <definedName name="n1pind" localSheetId="2">#REF!</definedName>
    <definedName name="n1pind">#REF!</definedName>
    <definedName name="N1pINDnc" localSheetId="1">#REF!</definedName>
    <definedName name="N1pINDnc" localSheetId="2">#REF!</definedName>
    <definedName name="N1pINDnc">#REF!</definedName>
    <definedName name="N1pINDvc" localSheetId="1">#REF!</definedName>
    <definedName name="N1pINDvc" localSheetId="2">#REF!</definedName>
    <definedName name="N1pINDvc">#REF!</definedName>
    <definedName name="N1pINDvl" localSheetId="1">#REF!</definedName>
    <definedName name="N1pINDvl" localSheetId="2">#REF!</definedName>
    <definedName name="N1pINDvl">#REF!</definedName>
    <definedName name="n1ping" localSheetId="1">#REF!</definedName>
    <definedName name="n1ping" localSheetId="2">#REF!</definedName>
    <definedName name="n1ping">#REF!</definedName>
    <definedName name="N1pINGvc" localSheetId="1">#REF!</definedName>
    <definedName name="N1pINGvc" localSheetId="2">#REF!</definedName>
    <definedName name="N1pINGvc">#REF!</definedName>
    <definedName name="n1pint" localSheetId="1">#REF!</definedName>
    <definedName name="n1pint" localSheetId="2">#REF!</definedName>
    <definedName name="n1pint">#REF!</definedName>
    <definedName name="naêm1999" localSheetId="1">#REF!</definedName>
    <definedName name="naêm1999" localSheetId="2">#REF!</definedName>
    <definedName name="naêm1999">#REF!</definedName>
    <definedName name="nam" hidden="1">{"'Sheet1'!$L$16"}</definedName>
    <definedName name="nc" localSheetId="1">#REF!</definedName>
    <definedName name="nc" localSheetId="2">#REF!</definedName>
    <definedName name="nc">#REF!</definedName>
    <definedName name="nc_btm10" localSheetId="1">#REF!</definedName>
    <definedName name="nc_btm10" localSheetId="2">#REF!</definedName>
    <definedName name="nc_btm10">#REF!</definedName>
    <definedName name="nc_btm100" localSheetId="1">#REF!</definedName>
    <definedName name="nc_btm100" localSheetId="2">#REF!</definedName>
    <definedName name="nc_btm100">#REF!</definedName>
    <definedName name="nc3p" localSheetId="1">#REF!</definedName>
    <definedName name="nc3p" localSheetId="2">#REF!</definedName>
    <definedName name="nc3p">#REF!</definedName>
    <definedName name="NCBD100" localSheetId="1">#REF!</definedName>
    <definedName name="NCBD100" localSheetId="2">#REF!</definedName>
    <definedName name="NCBD100">#REF!</definedName>
    <definedName name="NCBD200" localSheetId="1">#REF!</definedName>
    <definedName name="NCBD200" localSheetId="2">#REF!</definedName>
    <definedName name="NCBD200">#REF!</definedName>
    <definedName name="NCBD250" localSheetId="1">#REF!</definedName>
    <definedName name="NCBD250" localSheetId="2">#REF!</definedName>
    <definedName name="NCBD250">#REF!</definedName>
    <definedName name="NCcap0.7" localSheetId="1">#REF!</definedName>
    <definedName name="NCcap0.7" localSheetId="2">#REF!</definedName>
    <definedName name="NCcap0.7">#REF!</definedName>
    <definedName name="NCcap1" localSheetId="1">#REF!</definedName>
    <definedName name="NCcap1" localSheetId="2">#REF!</definedName>
    <definedName name="NCcap1">#REF!</definedName>
    <definedName name="NCCT3p" localSheetId="1">#REF!</definedName>
    <definedName name="NCCT3p" localSheetId="2">#REF!</definedName>
    <definedName name="NCCT3p">#REF!</definedName>
    <definedName name="ncdg" localSheetId="1">#REF!</definedName>
    <definedName name="ncdg" localSheetId="2">#REF!</definedName>
    <definedName name="ncdg">#REF!</definedName>
    <definedName name="NCKT" localSheetId="1">#REF!</definedName>
    <definedName name="NCKT" localSheetId="2">#REF!</definedName>
    <definedName name="NCKT">#REF!</definedName>
    <definedName name="nctram" localSheetId="1">#REF!</definedName>
    <definedName name="nctram" localSheetId="2">#REF!</definedName>
    <definedName name="nctram">#REF!</definedName>
    <definedName name="NCVC100" localSheetId="1">#REF!</definedName>
    <definedName name="NCVC100" localSheetId="2">#REF!</definedName>
    <definedName name="NCVC100">#REF!</definedName>
    <definedName name="NCVC200" localSheetId="1">#REF!</definedName>
    <definedName name="NCVC200" localSheetId="2">#REF!</definedName>
    <definedName name="NCVC200">#REF!</definedName>
    <definedName name="NCVC250" localSheetId="1">#REF!</definedName>
    <definedName name="NCVC250" localSheetId="2">#REF!</definedName>
    <definedName name="NCVC250">#REF!</definedName>
    <definedName name="NCVC3P" localSheetId="1">#REF!</definedName>
    <definedName name="NCVC3P" localSheetId="2">#REF!</definedName>
    <definedName name="NCVC3P">#REF!</definedName>
    <definedName name="nd" localSheetId="1">#REF!</definedName>
    <definedName name="nd" localSheetId="2">#REF!</definedName>
    <definedName name="nd">#REF!</definedName>
    <definedName name="NET" localSheetId="1">#REF!</definedName>
    <definedName name="NET" localSheetId="2">#REF!</definedName>
    <definedName name="NET">#REF!</definedName>
    <definedName name="NET_1" localSheetId="1">#REF!</definedName>
    <definedName name="NET_1" localSheetId="2">#REF!</definedName>
    <definedName name="NET_1">#REF!</definedName>
    <definedName name="NET_ANA" localSheetId="1">#REF!</definedName>
    <definedName name="NET_ANA" localSheetId="2">#REF!</definedName>
    <definedName name="NET_ANA">#REF!</definedName>
    <definedName name="NET_ANA_1" localSheetId="1">#REF!</definedName>
    <definedName name="NET_ANA_1" localSheetId="2">#REF!</definedName>
    <definedName name="NET_ANA_1">#REF!</definedName>
    <definedName name="NET_ANA_2" localSheetId="1">#REF!</definedName>
    <definedName name="NET_ANA_2" localSheetId="2">#REF!</definedName>
    <definedName name="NET_ANA_2">#REF!</definedName>
    <definedName name="new" hidden="1">#N/A</definedName>
    <definedName name="ngu" hidden="1">{"'Sheet1'!$L$16"}</definedName>
    <definedName name="NH" localSheetId="1">#REF!</definedName>
    <definedName name="NH" localSheetId="2">#REF!</definedName>
    <definedName name="NH">#REF!</definedName>
    <definedName name="NHANH2_CG4" hidden="1">{"'Sheet1'!$L$16"}</definedName>
    <definedName name="nhn" localSheetId="1">#REF!</definedName>
    <definedName name="nhn" localSheetId="2">#REF!</definedName>
    <definedName name="nhn">#REF!</definedName>
    <definedName name="NHot" localSheetId="1">#REF!</definedName>
    <definedName name="NHot" localSheetId="2">#REF!</definedName>
    <definedName name="NHot">#REF!</definedName>
    <definedName name="nhu" localSheetId="1">#REF!</definedName>
    <definedName name="nhu" localSheetId="2">#REF!</definedName>
    <definedName name="nhu">#REF!</definedName>
    <definedName name="nhua" localSheetId="1">#REF!</definedName>
    <definedName name="nhua" localSheetId="2">#REF!</definedName>
    <definedName name="nhua">#REF!</definedName>
    <definedName name="nhuad" localSheetId="1">#REF!</definedName>
    <definedName name="nhuad" localSheetId="2">#REF!</definedName>
    <definedName name="nhuad">#REF!</definedName>
    <definedName name="nhucauvonngoaiKH" hidden="1">{"'Sheet1'!$L$16"}</definedName>
    <definedName name="nig" localSheetId="1">#REF!</definedName>
    <definedName name="nig" localSheetId="2">#REF!</definedName>
    <definedName name="nig">#REF!</definedName>
    <definedName name="nig1p" localSheetId="1">#REF!</definedName>
    <definedName name="nig1p" localSheetId="2">#REF!</definedName>
    <definedName name="nig1p">#REF!</definedName>
    <definedName name="nig3p" localSheetId="1">#REF!</definedName>
    <definedName name="nig3p" localSheetId="2">#REF!</definedName>
    <definedName name="nig3p">#REF!</definedName>
    <definedName name="NIGnc" localSheetId="1">#REF!</definedName>
    <definedName name="NIGnc" localSheetId="2">#REF!</definedName>
    <definedName name="NIGnc">#REF!</definedName>
    <definedName name="nignc1p" localSheetId="1">#REF!</definedName>
    <definedName name="nignc1p" localSheetId="2">#REF!</definedName>
    <definedName name="nignc1p">#REF!</definedName>
    <definedName name="NIGvc" localSheetId="1">#REF!</definedName>
    <definedName name="NIGvc" localSheetId="2">#REF!</definedName>
    <definedName name="NIGvc">#REF!</definedName>
    <definedName name="NIGvl" localSheetId="1">#REF!</definedName>
    <definedName name="NIGvl" localSheetId="2">#REF!</definedName>
    <definedName name="NIGvl">#REF!</definedName>
    <definedName name="nigvl1p" localSheetId="1">#REF!</definedName>
    <definedName name="nigvl1p" localSheetId="2">#REF!</definedName>
    <definedName name="nigvl1p">#REF!</definedName>
    <definedName name="nin" localSheetId="1">#REF!</definedName>
    <definedName name="nin" localSheetId="2">#REF!</definedName>
    <definedName name="nin">#REF!</definedName>
    <definedName name="nin1903p" localSheetId="1">#REF!</definedName>
    <definedName name="nin1903p" localSheetId="2">#REF!</definedName>
    <definedName name="nin1903p">#REF!</definedName>
    <definedName name="nin3p" localSheetId="1">#REF!</definedName>
    <definedName name="nin3p" localSheetId="2">#REF!</definedName>
    <definedName name="nin3p">#REF!</definedName>
    <definedName name="nind" localSheetId="1">#REF!</definedName>
    <definedName name="nind" localSheetId="2">#REF!</definedName>
    <definedName name="nind">#REF!</definedName>
    <definedName name="nind1p" localSheetId="1">#REF!</definedName>
    <definedName name="nind1p" localSheetId="2">#REF!</definedName>
    <definedName name="nind1p">#REF!</definedName>
    <definedName name="nind3p" localSheetId="1">#REF!</definedName>
    <definedName name="nind3p" localSheetId="2">#REF!</definedName>
    <definedName name="nind3p">#REF!</definedName>
    <definedName name="NINDnc" localSheetId="1">#REF!</definedName>
    <definedName name="NINDnc" localSheetId="2">#REF!</definedName>
    <definedName name="NINDnc">#REF!</definedName>
    <definedName name="nindnc1p" localSheetId="1">#REF!</definedName>
    <definedName name="nindnc1p" localSheetId="2">#REF!</definedName>
    <definedName name="nindnc1p">#REF!</definedName>
    <definedName name="NINDvc" localSheetId="1">#REF!</definedName>
    <definedName name="NINDvc" localSheetId="2">#REF!</definedName>
    <definedName name="NINDvc">#REF!</definedName>
    <definedName name="NINDvl" localSheetId="1">#REF!</definedName>
    <definedName name="NINDvl" localSheetId="2">#REF!</definedName>
    <definedName name="NINDvl">#REF!</definedName>
    <definedName name="nindvl1p" localSheetId="1">#REF!</definedName>
    <definedName name="nindvl1p" localSheetId="2">#REF!</definedName>
    <definedName name="nindvl1p">#REF!</definedName>
    <definedName name="ning1p" localSheetId="1">#REF!</definedName>
    <definedName name="ning1p" localSheetId="2">#REF!</definedName>
    <definedName name="ning1p">#REF!</definedName>
    <definedName name="ningnc1p" localSheetId="1">#REF!</definedName>
    <definedName name="ningnc1p" localSheetId="2">#REF!</definedName>
    <definedName name="ningnc1p">#REF!</definedName>
    <definedName name="ningvl1p" localSheetId="1">#REF!</definedName>
    <definedName name="ningvl1p" localSheetId="2">#REF!</definedName>
    <definedName name="ningvl1p">#REF!</definedName>
    <definedName name="NINnc" localSheetId="1">#REF!</definedName>
    <definedName name="NINnc" localSheetId="2">#REF!</definedName>
    <definedName name="NINnc">#REF!</definedName>
    <definedName name="nint1p" localSheetId="1">#REF!</definedName>
    <definedName name="nint1p" localSheetId="2">#REF!</definedName>
    <definedName name="nint1p">#REF!</definedName>
    <definedName name="nintnc1p" localSheetId="1">#REF!</definedName>
    <definedName name="nintnc1p" localSheetId="2">#REF!</definedName>
    <definedName name="nintnc1p">#REF!</definedName>
    <definedName name="nintvl1p" localSheetId="1">#REF!</definedName>
    <definedName name="nintvl1p" localSheetId="2">#REF!</definedName>
    <definedName name="nintvl1p">#REF!</definedName>
    <definedName name="NINvc" localSheetId="1">#REF!</definedName>
    <definedName name="NINvc" localSheetId="2">#REF!</definedName>
    <definedName name="NINvc">#REF!</definedName>
    <definedName name="NINvl" localSheetId="1">#REF!</definedName>
    <definedName name="NINvl" localSheetId="2">#REF!</definedName>
    <definedName name="NINvl">#REF!</definedName>
    <definedName name="nl" localSheetId="1">#REF!</definedName>
    <definedName name="nl" localSheetId="2">#REF!</definedName>
    <definedName name="nl">#REF!</definedName>
    <definedName name="nl1p" localSheetId="1">#REF!</definedName>
    <definedName name="nl1p" localSheetId="2">#REF!</definedName>
    <definedName name="nl1p">#REF!</definedName>
    <definedName name="nl3p" localSheetId="1">#REF!</definedName>
    <definedName name="nl3p" localSheetId="2">#REF!</definedName>
    <definedName name="nl3p">#REF!</definedName>
    <definedName name="nlht" localSheetId="1">#REF!</definedName>
    <definedName name="nlht" localSheetId="2">#REF!</definedName>
    <definedName name="nlht">#REF!</definedName>
    <definedName name="NLTK1p" localSheetId="1">#REF!</definedName>
    <definedName name="NLTK1p" localSheetId="2">#REF!</definedName>
    <definedName name="NLTK1p">#REF!</definedName>
    <definedName name="nn" localSheetId="1">#REF!</definedName>
    <definedName name="nn" localSheetId="2">#REF!</definedName>
    <definedName name="nn">#REF!</definedName>
    <definedName name="nn1p" localSheetId="1">#REF!</definedName>
    <definedName name="nn1p" localSheetId="2">#REF!</definedName>
    <definedName name="nn1p">#REF!</definedName>
    <definedName name="nn3p" localSheetId="1">#REF!</definedName>
    <definedName name="nn3p" localSheetId="2">#REF!</definedName>
    <definedName name="nn3p">#REF!</definedName>
    <definedName name="nnnn" hidden="1">{"'Sheet1'!$L$16"}</definedName>
    <definedName name="No" localSheetId="1">#REF!</definedName>
    <definedName name="No" localSheetId="2">#REF!</definedName>
    <definedName name="No">#REF!</definedName>
    <definedName name="nuoc" localSheetId="1">#REF!</definedName>
    <definedName name="nuoc" localSheetId="2">#REF!</definedName>
    <definedName name="nuoc">#REF!</definedName>
    <definedName name="NUOCHKHOAN" hidden="1">{"'Sheet1'!$L$16"}</definedName>
    <definedName name="NUOCHKHOANMOI" hidden="1">{"'Sheet1'!$L$16"}</definedName>
    <definedName name="nx" localSheetId="1">#REF!</definedName>
    <definedName name="nx" localSheetId="2">#REF!</definedName>
    <definedName name="nx">#REF!</definedName>
    <definedName name="ophom" localSheetId="1">#REF!</definedName>
    <definedName name="ophom" localSheetId="2">#REF!</definedName>
    <definedName name="ophom">#REF!</definedName>
    <definedName name="OrderTable" localSheetId="1" hidden="1">#REF!</definedName>
    <definedName name="OrderTable" localSheetId="2" hidden="1">#REF!</definedName>
    <definedName name="OrderTable" hidden="1">#REF!</definedName>
    <definedName name="osc" localSheetId="1">#REF!</definedName>
    <definedName name="osc" localSheetId="2">#REF!</definedName>
    <definedName name="osc">#REF!</definedName>
    <definedName name="oxy" localSheetId="1">#REF!</definedName>
    <definedName name="oxy" localSheetId="2">#REF!</definedName>
    <definedName name="oxy">#REF!</definedName>
    <definedName name="PA" localSheetId="1">#REF!</definedName>
    <definedName name="PA" localSheetId="2">#REF!</definedName>
    <definedName name="PA">#REF!</definedName>
    <definedName name="PAIII_" hidden="1">{"'Sheet1'!$L$16"}</definedName>
    <definedName name="panen" localSheetId="1">#REF!</definedName>
    <definedName name="panen" localSheetId="2">#REF!</definedName>
    <definedName name="panen">#REF!</definedName>
    <definedName name="PHAN_DIEN_DZ0.4KV" localSheetId="1">#REF!</definedName>
    <definedName name="PHAN_DIEN_DZ0.4KV" localSheetId="2">#REF!</definedName>
    <definedName name="PHAN_DIEN_DZ0.4KV">#REF!</definedName>
    <definedName name="PHAN_DIEN_TBA" localSheetId="1">#REF!</definedName>
    <definedName name="PHAN_DIEN_TBA" localSheetId="2">#REF!</definedName>
    <definedName name="PHAN_DIEN_TBA">#REF!</definedName>
    <definedName name="PHAN_MUA_SAM_DZ0.4KV" localSheetId="1">#REF!</definedName>
    <definedName name="PHAN_MUA_SAM_DZ0.4KV" localSheetId="2">#REF!</definedName>
    <definedName name="PHAN_MUA_SAM_DZ0.4KV">#REF!</definedName>
    <definedName name="phu_luc_vua" localSheetId="1">#REF!</definedName>
    <definedName name="phu_luc_vua" localSheetId="2">#REF!</definedName>
    <definedName name="phu_luc_vua">#REF!</definedName>
    <definedName name="PLKL" localSheetId="1">#REF!</definedName>
    <definedName name="PLKL" localSheetId="2">#REF!</definedName>
    <definedName name="PLKL">#REF!</definedName>
    <definedName name="PMS" hidden="1">{"'Sheet1'!$L$16"}</definedName>
    <definedName name="PRICE" localSheetId="1">#REF!</definedName>
    <definedName name="PRICE" localSheetId="2">#REF!</definedName>
    <definedName name="PRICE">#REF!</definedName>
    <definedName name="PRICE1" localSheetId="1">#REF!</definedName>
    <definedName name="PRICE1" localSheetId="2">#REF!</definedName>
    <definedName name="PRICE1">#REF!</definedName>
    <definedName name="_xlnm.Print_Area" localSheetId="1">'Vốn đầu tư (2)'!$A$1:$I$32</definedName>
    <definedName name="_xlnm.Print_Area" localSheetId="2">'Vốn sự nghiệp'!$A$1:$H$71</definedName>
    <definedName name="_xlnm.Print_Area">#REF!</definedName>
    <definedName name="_xlnm.Print_Titles" localSheetId="1">'Vốn đầu tư (2)'!$5:$6</definedName>
    <definedName name="_xlnm.Print_Titles" localSheetId="2">'Vốn sự nghiệp'!$5:$6</definedName>
    <definedName name="_xlnm.Print_Titles">#REF!</definedName>
    <definedName name="PRINT_TITLES_MI" localSheetId="1">#REF!</definedName>
    <definedName name="PRINT_TITLES_MI" localSheetId="2">#REF!</definedName>
    <definedName name="PRINT_TITLES_MI">#REF!</definedName>
    <definedName name="PRINTA" localSheetId="1">#REF!</definedName>
    <definedName name="PRINTA" localSheetId="2">#REF!</definedName>
    <definedName name="PRINTA">#REF!</definedName>
    <definedName name="PRINTB" localSheetId="1">#REF!</definedName>
    <definedName name="PRINTB" localSheetId="2">#REF!</definedName>
    <definedName name="PRINTB">#REF!</definedName>
    <definedName name="PRINTC" localSheetId="1">#REF!</definedName>
    <definedName name="PRINTC" localSheetId="2">#REF!</definedName>
    <definedName name="PRINTC">#REF!</definedName>
    <definedName name="ProdForm" localSheetId="1" hidden="1">#REF!</definedName>
    <definedName name="ProdForm" localSheetId="2" hidden="1">#REF!</definedName>
    <definedName name="ProdForm" hidden="1">#REF!</definedName>
    <definedName name="Product" localSheetId="1" hidden="1">#REF!</definedName>
    <definedName name="Product" localSheetId="2" hidden="1">#REF!</definedName>
    <definedName name="Product" hidden="1">#REF!</definedName>
    <definedName name="PROPOSAL" localSheetId="1">#REF!</definedName>
    <definedName name="PROPOSAL" localSheetId="2">#REF!</definedName>
    <definedName name="PROPOSAL">#REF!</definedName>
    <definedName name="pt" localSheetId="1">#REF!</definedName>
    <definedName name="pt" localSheetId="2">#REF!</definedName>
    <definedName name="pt">#REF!</definedName>
    <definedName name="PT_Duong" localSheetId="1">#REF!</definedName>
    <definedName name="PT_Duong" localSheetId="2">#REF!</definedName>
    <definedName name="PT_Duong">#REF!</definedName>
    <definedName name="ptdg" localSheetId="1">#REF!</definedName>
    <definedName name="ptdg" localSheetId="2">#REF!</definedName>
    <definedName name="ptdg">#REF!</definedName>
    <definedName name="PTDG_cau" localSheetId="1">#REF!</definedName>
    <definedName name="PTDG_cau" localSheetId="2">#REF!</definedName>
    <definedName name="PTDG_cau">#REF!</definedName>
    <definedName name="PTNC" localSheetId="1">#REF!</definedName>
    <definedName name="PTNC" localSheetId="2">#REF!</definedName>
    <definedName name="PTNC">#REF!</definedName>
    <definedName name="pvd" localSheetId="1">#REF!</definedName>
    <definedName name="pvd" localSheetId="2">#REF!</definedName>
    <definedName name="pvd">#REF!</definedName>
    <definedName name="qh" localSheetId="1">#REF!</definedName>
    <definedName name="qh" localSheetId="2">#REF!</definedName>
    <definedName name="qh">#REF!</definedName>
    <definedName name="qtdm" localSheetId="1">#REF!</definedName>
    <definedName name="qtdm" localSheetId="2">#REF!</definedName>
    <definedName name="qtdm">#REF!</definedName>
    <definedName name="quoan" hidden="1">{"'Sheet1'!$L$16"}</definedName>
    <definedName name="ra11p" localSheetId="1">#REF!</definedName>
    <definedName name="ra11p" localSheetId="2">#REF!</definedName>
    <definedName name="ra11p">#REF!</definedName>
    <definedName name="ra13p" localSheetId="1">#REF!</definedName>
    <definedName name="ra13p" localSheetId="2">#REF!</definedName>
    <definedName name="ra13p">#REF!</definedName>
    <definedName name="rack1" localSheetId="1">#REF!</definedName>
    <definedName name="rack1" localSheetId="2">#REF!</definedName>
    <definedName name="rack1">#REF!</definedName>
    <definedName name="rack2" localSheetId="1">#REF!</definedName>
    <definedName name="rack2" localSheetId="2">#REF!</definedName>
    <definedName name="rack2">#REF!</definedName>
    <definedName name="rack3" localSheetId="1">#REF!</definedName>
    <definedName name="rack3" localSheetId="2">#REF!</definedName>
    <definedName name="rack3">#REF!</definedName>
    <definedName name="rack4" localSheetId="1">#REF!</definedName>
    <definedName name="rack4" localSheetId="2">#REF!</definedName>
    <definedName name="rack4">#REF!</definedName>
    <definedName name="Ranhxay" hidden="1">{"'Sheet1'!$L$16"}</definedName>
    <definedName name="rate">14000</definedName>
    <definedName name="RCArea" localSheetId="1" hidden="1">#REF!</definedName>
    <definedName name="RCArea" localSheetId="2" hidden="1">#REF!</definedName>
    <definedName name="RCArea" hidden="1">#REF!</definedName>
    <definedName name="re" hidden="1">{"'Sheet1'!$L$16"}</definedName>
    <definedName name="_xlnm.Recorder" localSheetId="1">#REF!</definedName>
    <definedName name="_xlnm.Recorder" localSheetId="2">#REF!</definedName>
    <definedName name="_xlnm.Recorder">#REF!</definedName>
    <definedName name="RECOUT">#N/A</definedName>
    <definedName name="Result21" hidden="1">{"'Sheet1'!$L$16"}</definedName>
    <definedName name="RFP003A" localSheetId="1">#REF!</definedName>
    <definedName name="RFP003A" localSheetId="2">#REF!</definedName>
    <definedName name="RFP003A">#REF!</definedName>
    <definedName name="RFP003B" localSheetId="1">#REF!</definedName>
    <definedName name="RFP003B" localSheetId="2">#REF!</definedName>
    <definedName name="RFP003B">#REF!</definedName>
    <definedName name="RFP003C" localSheetId="1">#REF!</definedName>
    <definedName name="RFP003C" localSheetId="2">#REF!</definedName>
    <definedName name="RFP003C">#REF!</definedName>
    <definedName name="RFP003D" localSheetId="1">#REF!</definedName>
    <definedName name="RFP003D" localSheetId="2">#REF!</definedName>
    <definedName name="RFP003D">#REF!</definedName>
    <definedName name="RFP003E" localSheetId="1">#REF!</definedName>
    <definedName name="RFP003E" localSheetId="2">#REF!</definedName>
    <definedName name="RFP003E">#REF!</definedName>
    <definedName name="RFP003F" localSheetId="1">#REF!</definedName>
    <definedName name="RFP003F" localSheetId="2">#REF!</definedName>
    <definedName name="RFP003F">#REF!</definedName>
    <definedName name="rong1" localSheetId="1">#REF!</definedName>
    <definedName name="rong1" localSheetId="2">#REF!</definedName>
    <definedName name="rong1">#REF!</definedName>
    <definedName name="rong2" localSheetId="1">#REF!</definedName>
    <definedName name="rong2" localSheetId="2">#REF!</definedName>
    <definedName name="rong2">#REF!</definedName>
    <definedName name="rong3" localSheetId="1">#REF!</definedName>
    <definedName name="rong3" localSheetId="2">#REF!</definedName>
    <definedName name="rong3">#REF!</definedName>
    <definedName name="rong4" localSheetId="1">#REF!</definedName>
    <definedName name="rong4" localSheetId="2">#REF!</definedName>
    <definedName name="rong4">#REF!</definedName>
    <definedName name="rong5" localSheetId="1">#REF!</definedName>
    <definedName name="rong5" localSheetId="2">#REF!</definedName>
    <definedName name="rong5">#REF!</definedName>
    <definedName name="rong6" localSheetId="1">#REF!</definedName>
    <definedName name="rong6" localSheetId="2">#REF!</definedName>
    <definedName name="rong6">#REF!</definedName>
    <definedName name="rtr" hidden="1">{"'Sheet1'!$L$16"}</definedName>
    <definedName name="S.dinh">640</definedName>
    <definedName name="sadd" hidden="1">{"Offgrid",#N/A,FALSE,"OFFGRID";"Region",#N/A,FALSE,"REGION";"Offgrid -2",#N/A,FALSE,"OFFGRID";"WTP",#N/A,FALSE,"WTP";"WTP -2",#N/A,FALSE,"WTP";"Project",#N/A,FALSE,"PROJECT";"Summary -2",#N/A,FALSE,"SUMMARY"}</definedName>
    <definedName name="san" hidden="1">{"'Sheet1'!$L$16"}</definedName>
    <definedName name="sand" localSheetId="1">#REF!</definedName>
    <definedName name="sand" localSheetId="2">#REF!</definedName>
    <definedName name="sand">#REF!</definedName>
    <definedName name="sas" hidden="1">{"'Sheet1'!$L$16"}</definedName>
    <definedName name="SCH" localSheetId="1">#REF!</definedName>
    <definedName name="SCH" localSheetId="2">#REF!</definedName>
    <definedName name="SCH">#REF!</definedName>
    <definedName name="sd1p" localSheetId="1">#REF!</definedName>
    <definedName name="sd1p" localSheetId="2">#REF!</definedName>
    <definedName name="sd1p">#REF!</definedName>
    <definedName name="sd3p" localSheetId="1">#REF!</definedName>
    <definedName name="sd3p" localSheetId="2">#REF!</definedName>
    <definedName name="sd3p">#REF!</definedName>
    <definedName name="sdbv" hidden="1">{"'Sheet1'!$L$16"}</definedName>
    <definedName name="sdf" hidden="1">{"'Sheet1'!$L$16"}</definedName>
    <definedName name="sdfsdfs" localSheetId="1" hidden="1">#REF!</definedName>
    <definedName name="sdfsdfs" localSheetId="2" hidden="1">#REF!</definedName>
    <definedName name="sdfsdfs" hidden="1">#REF!</definedName>
    <definedName name="SDMONG" localSheetId="1">#REF!</definedName>
    <definedName name="SDMONG" localSheetId="2">#REF!</definedName>
    <definedName name="SDMONG">#REF!</definedName>
    <definedName name="sencount" hidden="1">2</definedName>
    <definedName name="sfasf" localSheetId="1" hidden="1">#REF!</definedName>
    <definedName name="sfasf" localSheetId="2" hidden="1">#REF!</definedName>
    <definedName name="sfasf" hidden="1">#REF!</definedName>
    <definedName name="sfdsfsd" hidden="1">{"'Sheet1'!$L$16"}</definedName>
    <definedName name="sfsd" hidden="1">{"'Sheet1'!$L$16"}</definedName>
    <definedName name="sgsgdd" hidden="1">#N/A</definedName>
    <definedName name="sgsgsgs" hidden="1">#N/A</definedName>
    <definedName name="sho" localSheetId="1">#REF!</definedName>
    <definedName name="sho" localSheetId="2">#REF!</definedName>
    <definedName name="sho">#REF!</definedName>
    <definedName name="sht" localSheetId="1">#REF!</definedName>
    <definedName name="sht" localSheetId="2">#REF!</definedName>
    <definedName name="sht">#REF!</definedName>
    <definedName name="sht1p" localSheetId="1">#REF!</definedName>
    <definedName name="sht1p" localSheetId="2">#REF!</definedName>
    <definedName name="sht1p">#REF!</definedName>
    <definedName name="sht3p" localSheetId="1">#REF!</definedName>
    <definedName name="sht3p" localSheetId="2">#REF!</definedName>
    <definedName name="sht3p">#REF!</definedName>
    <definedName name="sieucao" localSheetId="1">#REF!</definedName>
    <definedName name="sieucao" localSheetId="2">#REF!</definedName>
    <definedName name="sieucao">#REF!</definedName>
    <definedName name="SIZE" localSheetId="1">#REF!</definedName>
    <definedName name="SIZE" localSheetId="2">#REF!</definedName>
    <definedName name="SIZE">#REF!</definedName>
    <definedName name="SL_CRD" localSheetId="1">#REF!</definedName>
    <definedName name="SL_CRD" localSheetId="2">#REF!</definedName>
    <definedName name="SL_CRD">#REF!</definedName>
    <definedName name="SL_CRS" localSheetId="1">#REF!</definedName>
    <definedName name="SL_CRS" localSheetId="2">#REF!</definedName>
    <definedName name="SL_CRS">#REF!</definedName>
    <definedName name="SL_CS" localSheetId="1">#REF!</definedName>
    <definedName name="SL_CS" localSheetId="2">#REF!</definedName>
    <definedName name="SL_CS">#REF!</definedName>
    <definedName name="SL_DD" localSheetId="1">#REF!</definedName>
    <definedName name="SL_DD" localSheetId="2">#REF!</definedName>
    <definedName name="SL_DD">#REF!</definedName>
    <definedName name="slg" localSheetId="1">#REF!</definedName>
    <definedName name="slg" localSheetId="2">#REF!</definedName>
    <definedName name="slg">#REF!</definedName>
    <definedName name="soc3p" localSheetId="1">#REF!</definedName>
    <definedName name="soc3p" localSheetId="2">#REF!</definedName>
    <definedName name="soc3p">#REF!</definedName>
    <definedName name="Soi" localSheetId="1">#REF!</definedName>
    <definedName name="Soi" localSheetId="2">#REF!</definedName>
    <definedName name="Soi">#REF!</definedName>
    <definedName name="soichon12" localSheetId="1">#REF!</definedName>
    <definedName name="soichon12" localSheetId="2">#REF!</definedName>
    <definedName name="soichon12">#REF!</definedName>
    <definedName name="soichon24" localSheetId="1">#REF!</definedName>
    <definedName name="soichon24" localSheetId="2">#REF!</definedName>
    <definedName name="soichon24">#REF!</definedName>
    <definedName name="soichon46" localSheetId="1">#REF!</definedName>
    <definedName name="soichon46" localSheetId="2">#REF!</definedName>
    <definedName name="soichon46">#REF!</definedName>
    <definedName name="solieu" localSheetId="1">#REF!</definedName>
    <definedName name="solieu" localSheetId="2">#REF!</definedName>
    <definedName name="solieu">#REF!</definedName>
    <definedName name="son" localSheetId="1">#REF!</definedName>
    <definedName name="son" localSheetId="2">#REF!</definedName>
    <definedName name="son">#REF!</definedName>
    <definedName name="SORT" localSheetId="1">#REF!</definedName>
    <definedName name="SORT" localSheetId="2">#REF!</definedName>
    <definedName name="SORT">#REF!</definedName>
    <definedName name="Sosanh2" hidden="1">{"'Sheet1'!$L$16"}</definedName>
    <definedName name="Spanner_Auto_File">"C:\My Documents\tinh cdo.x2a"</definedName>
    <definedName name="SPEC" localSheetId="1">#REF!</definedName>
    <definedName name="SPEC" localSheetId="2">#REF!</definedName>
    <definedName name="SPEC">#REF!</definedName>
    <definedName name="SpecialPrice" localSheetId="1" hidden="1">#REF!</definedName>
    <definedName name="SpecialPrice" localSheetId="2" hidden="1">#REF!</definedName>
    <definedName name="SpecialPrice" hidden="1">#REF!</definedName>
    <definedName name="SPECSUMMARY" localSheetId="1">#REF!</definedName>
    <definedName name="SPECSUMMARY" localSheetId="2">#REF!</definedName>
    <definedName name="SPECSUMMARY">#REF!</definedName>
    <definedName name="ss" localSheetId="1">#REF!</definedName>
    <definedName name="ss" localSheetId="2">#REF!</definedName>
    <definedName name="ss">#REF!</definedName>
    <definedName name="sss" localSheetId="1">#REF!</definedName>
    <definedName name="sss" localSheetId="2">#REF!</definedName>
    <definedName name="sss">#REF!</definedName>
    <definedName name="ssss" hidden="1">{"'Sheet1'!$L$16"}</definedName>
    <definedName name="st1p" localSheetId="1">#REF!</definedName>
    <definedName name="st1p" localSheetId="2">#REF!</definedName>
    <definedName name="st1p">#REF!</definedName>
    <definedName name="st3p" localSheetId="1">#REF!</definedName>
    <definedName name="st3p" localSheetId="2">#REF!</definedName>
    <definedName name="st3p">#REF!</definedName>
    <definedName name="Start_1" localSheetId="1">#REF!</definedName>
    <definedName name="Start_1" localSheetId="2">#REF!</definedName>
    <definedName name="Start_1">#REF!</definedName>
    <definedName name="Start_10" localSheetId="1">#REF!</definedName>
    <definedName name="Start_10" localSheetId="2">#REF!</definedName>
    <definedName name="Start_10">#REF!</definedName>
    <definedName name="Start_11" localSheetId="1">#REF!</definedName>
    <definedName name="Start_11" localSheetId="2">#REF!</definedName>
    <definedName name="Start_11">#REF!</definedName>
    <definedName name="Start_12" localSheetId="1">#REF!</definedName>
    <definedName name="Start_12" localSheetId="2">#REF!</definedName>
    <definedName name="Start_12">#REF!</definedName>
    <definedName name="Start_13" localSheetId="1">#REF!</definedName>
    <definedName name="Start_13" localSheetId="2">#REF!</definedName>
    <definedName name="Start_13">#REF!</definedName>
    <definedName name="Start_2" localSheetId="1">#REF!</definedName>
    <definedName name="Start_2" localSheetId="2">#REF!</definedName>
    <definedName name="Start_2">#REF!</definedName>
    <definedName name="Start_3" localSheetId="1">#REF!</definedName>
    <definedName name="Start_3" localSheetId="2">#REF!</definedName>
    <definedName name="Start_3">#REF!</definedName>
    <definedName name="Start_4" localSheetId="1">#REF!</definedName>
    <definedName name="Start_4" localSheetId="2">#REF!</definedName>
    <definedName name="Start_4">#REF!</definedName>
    <definedName name="Start_5" localSheetId="1">#REF!</definedName>
    <definedName name="Start_5" localSheetId="2">#REF!</definedName>
    <definedName name="Start_5">#REF!</definedName>
    <definedName name="Start_6" localSheetId="1">#REF!</definedName>
    <definedName name="Start_6" localSheetId="2">#REF!</definedName>
    <definedName name="Start_6">#REF!</definedName>
    <definedName name="Start_7" localSheetId="1">#REF!</definedName>
    <definedName name="Start_7" localSheetId="2">#REF!</definedName>
    <definedName name="Start_7">#REF!</definedName>
    <definedName name="Start_8" localSheetId="1">#REF!</definedName>
    <definedName name="Start_8" localSheetId="2">#REF!</definedName>
    <definedName name="Start_8">#REF!</definedName>
    <definedName name="Start_9" localSheetId="1">#REF!</definedName>
    <definedName name="Start_9" localSheetId="2">#REF!</definedName>
    <definedName name="Start_9">#REF!</definedName>
    <definedName name="SU" localSheetId="1">#REF!</definedName>
    <definedName name="SU" localSheetId="2">#REF!</definedName>
    <definedName name="SU">#REF!</definedName>
    <definedName name="sub" localSheetId="1">#REF!</definedName>
    <definedName name="sub" localSheetId="2">#REF!</definedName>
    <definedName name="sub">#REF!</definedName>
    <definedName name="SUMMARY" localSheetId="1">#REF!</definedName>
    <definedName name="SUMMARY" localSheetId="2">#REF!</definedName>
    <definedName name="SUMMARY">#REF!</definedName>
    <definedName name="sur" localSheetId="1">#REF!</definedName>
    <definedName name="sur" localSheetId="2">#REF!</definedName>
    <definedName name="sur">#REF!</definedName>
    <definedName name="t" hidden="1">{"'Sheet1'!$L$16"}</definedName>
    <definedName name="T.3" hidden="1">{"'Sheet1'!$L$16"}</definedName>
    <definedName name="t101p" localSheetId="1">#REF!</definedName>
    <definedName name="t101p" localSheetId="2">#REF!</definedName>
    <definedName name="t101p">#REF!</definedName>
    <definedName name="t103p" localSheetId="1">#REF!</definedName>
    <definedName name="t103p" localSheetId="2">#REF!</definedName>
    <definedName name="t103p">#REF!</definedName>
    <definedName name="t10m" localSheetId="1">#REF!</definedName>
    <definedName name="t10m" localSheetId="2">#REF!</definedName>
    <definedName name="t10m">#REF!</definedName>
    <definedName name="t10nc1p" localSheetId="1">#REF!</definedName>
    <definedName name="t10nc1p" localSheetId="2">#REF!</definedName>
    <definedName name="t10nc1p">#REF!</definedName>
    <definedName name="t10vl1p" localSheetId="1">#REF!</definedName>
    <definedName name="t10vl1p" localSheetId="2">#REF!</definedName>
    <definedName name="t10vl1p">#REF!</definedName>
    <definedName name="t121p" localSheetId="1">#REF!</definedName>
    <definedName name="t121p" localSheetId="2">#REF!</definedName>
    <definedName name="t121p">#REF!</definedName>
    <definedName name="t123p" localSheetId="1">#REF!</definedName>
    <definedName name="t123p" localSheetId="2">#REF!</definedName>
    <definedName name="t123p">#REF!</definedName>
    <definedName name="T12nc" localSheetId="1">#REF!</definedName>
    <definedName name="T12nc" localSheetId="2">#REF!</definedName>
    <definedName name="T12nc">#REF!</definedName>
    <definedName name="t12nc3p" localSheetId="1">#REF!</definedName>
    <definedName name="t12nc3p" localSheetId="2">#REF!</definedName>
    <definedName name="t12nc3p">#REF!</definedName>
    <definedName name="T12vc" localSheetId="1">#REF!</definedName>
    <definedName name="T12vc" localSheetId="2">#REF!</definedName>
    <definedName name="T12vc">#REF!</definedName>
    <definedName name="T12vl" localSheetId="1">#REF!</definedName>
    <definedName name="T12vl" localSheetId="2">#REF!</definedName>
    <definedName name="T12vl">#REF!</definedName>
    <definedName name="t141p" localSheetId="1">#REF!</definedName>
    <definedName name="t141p" localSheetId="2">#REF!</definedName>
    <definedName name="t141p">#REF!</definedName>
    <definedName name="t143p" localSheetId="1">#REF!</definedName>
    <definedName name="t143p" localSheetId="2">#REF!</definedName>
    <definedName name="t143p">#REF!</definedName>
    <definedName name="t7m" localSheetId="1">#REF!</definedName>
    <definedName name="t7m" localSheetId="2">#REF!</definedName>
    <definedName name="t7m">#REF!</definedName>
    <definedName name="t8m" localSheetId="1">#REF!</definedName>
    <definedName name="t8m" localSheetId="2">#REF!</definedName>
    <definedName name="t8m">#REF!</definedName>
    <definedName name="Tæng_c_ng_suÊt_hiÖn_t_i">"THOP"</definedName>
    <definedName name="Tæng_céng" localSheetId="1">#REF!,#REF!</definedName>
    <definedName name="Tæng_céng" localSheetId="2">#REF!,#REF!</definedName>
    <definedName name="Tæng_céng">#REF!,#REF!</definedName>
    <definedName name="TAMTINH" localSheetId="1">#REF!</definedName>
    <definedName name="TAMTINH" localSheetId="2">#REF!</definedName>
    <definedName name="TAMTINH">#REF!</definedName>
    <definedName name="Tang">100</definedName>
    <definedName name="tapa" localSheetId="1">#REF!</definedName>
    <definedName name="tapa" localSheetId="2">#REF!</definedName>
    <definedName name="tapa">#REF!</definedName>
    <definedName name="TatBo" hidden="1">{"'Sheet1'!$L$16"}</definedName>
    <definedName name="TaxTV">10%</definedName>
    <definedName name="TaxXL">5%</definedName>
    <definedName name="TBA" localSheetId="1">#REF!</definedName>
    <definedName name="TBA" localSheetId="2">#REF!</definedName>
    <definedName name="TBA">#REF!</definedName>
    <definedName name="tbl_ProdInfo" localSheetId="1" hidden="1">#REF!</definedName>
    <definedName name="tbl_ProdInfo" localSheetId="2" hidden="1">#REF!</definedName>
    <definedName name="tbl_ProdInfo" hidden="1">#REF!</definedName>
    <definedName name="tbtram" localSheetId="1">#REF!</definedName>
    <definedName name="tbtram" localSheetId="2">#REF!</definedName>
    <definedName name="tbtram">#REF!</definedName>
    <definedName name="TBXD" localSheetId="1">#REF!</definedName>
    <definedName name="TBXD" localSheetId="2">#REF!</definedName>
    <definedName name="TBXD">#REF!</definedName>
    <definedName name="TC" localSheetId="1">#REF!</definedName>
    <definedName name="TC" localSheetId="2">#REF!</definedName>
    <definedName name="TC">#REF!</definedName>
    <definedName name="TC_NHANH1" localSheetId="1">#REF!</definedName>
    <definedName name="TC_NHANH1" localSheetId="2">#REF!</definedName>
    <definedName name="TC_NHANH1">#REF!</definedName>
    <definedName name="Tchuan" localSheetId="1">#REF!</definedName>
    <definedName name="Tchuan" localSheetId="2">#REF!</definedName>
    <definedName name="Tchuan">#REF!</definedName>
    <definedName name="TD" localSheetId="1">#REF!</definedName>
    <definedName name="TD" localSheetId="2">#REF!</definedName>
    <definedName name="TD">#REF!</definedName>
    <definedName name="TD12vl" localSheetId="1">#REF!</definedName>
    <definedName name="TD12vl" localSheetId="2">#REF!</definedName>
    <definedName name="TD12vl">#REF!</definedName>
    <definedName name="TD1p1nc" localSheetId="1">#REF!</definedName>
    <definedName name="TD1p1nc" localSheetId="2">#REF!</definedName>
    <definedName name="TD1p1nc">#REF!</definedName>
    <definedName name="td1p1vc" localSheetId="1">#REF!</definedName>
    <definedName name="td1p1vc" localSheetId="2">#REF!</definedName>
    <definedName name="td1p1vc">#REF!</definedName>
    <definedName name="TD1p1vl" localSheetId="1">#REF!</definedName>
    <definedName name="TD1p1vl" localSheetId="2">#REF!</definedName>
    <definedName name="TD1p1vl">#REF!</definedName>
    <definedName name="td3p" localSheetId="1">#REF!</definedName>
    <definedName name="td3p" localSheetId="2">#REF!</definedName>
    <definedName name="td3p">#REF!</definedName>
    <definedName name="TDctnc" localSheetId="1">#REF!</definedName>
    <definedName name="TDctnc" localSheetId="2">#REF!</definedName>
    <definedName name="TDctnc">#REF!</definedName>
    <definedName name="TDctvc" localSheetId="1">#REF!</definedName>
    <definedName name="TDctvc" localSheetId="2">#REF!</definedName>
    <definedName name="TDctvc">#REF!</definedName>
    <definedName name="TDctvl" localSheetId="1">#REF!</definedName>
    <definedName name="TDctvl" localSheetId="2">#REF!</definedName>
    <definedName name="TDctvl">#REF!</definedName>
    <definedName name="tdia" localSheetId="1">#REF!</definedName>
    <definedName name="tdia" localSheetId="2">#REF!</definedName>
    <definedName name="tdia">#REF!</definedName>
    <definedName name="tdnc1p" localSheetId="1">#REF!</definedName>
    <definedName name="tdnc1p" localSheetId="2">#REF!</definedName>
    <definedName name="tdnc1p">#REF!</definedName>
    <definedName name="tdt" localSheetId="1">#REF!</definedName>
    <definedName name="tdt" localSheetId="2">#REF!</definedName>
    <definedName name="tdt">#REF!</definedName>
    <definedName name="tdtr2cnc" localSheetId="1">#REF!</definedName>
    <definedName name="tdtr2cnc" localSheetId="2">#REF!</definedName>
    <definedName name="tdtr2cnc">#REF!</definedName>
    <definedName name="tdtr2cvl" localSheetId="1">#REF!</definedName>
    <definedName name="tdtr2cvl" localSheetId="2">#REF!</definedName>
    <definedName name="tdtr2cvl">#REF!</definedName>
    <definedName name="tdvl1p" localSheetId="1">#REF!</definedName>
    <definedName name="tdvl1p" localSheetId="2">#REF!</definedName>
    <definedName name="tdvl1p">#REF!</definedName>
    <definedName name="tenck" localSheetId="1">#REF!</definedName>
    <definedName name="tenck" localSheetId="2">#REF!</definedName>
    <definedName name="tenck">#REF!</definedName>
    <definedName name="tha" hidden="1">{"'Sheet1'!$L$16"}</definedName>
    <definedName name="thai" hidden="1">{"'Sheet1'!$L$16"}</definedName>
    <definedName name="thang" localSheetId="1">#REF!</definedName>
    <definedName name="thang" localSheetId="2">#REF!</definedName>
    <definedName name="thang">#REF!</definedName>
    <definedName name="thang10" hidden="1">{"'Sheet1'!$L$16"}</definedName>
    <definedName name="thanh" hidden="1">{"'Sheet1'!$L$16"}</definedName>
    <definedName name="thanhtien" localSheetId="1">#REF!</definedName>
    <definedName name="thanhtien" localSheetId="2">#REF!</definedName>
    <definedName name="thanhtien">#REF!</definedName>
    <definedName name="THchon" localSheetId="1">#REF!</definedName>
    <definedName name="THchon" localSheetId="2">#REF!</definedName>
    <definedName name="THchon">#REF!</definedName>
    <definedName name="THDA_copy" hidden="1">{"'Sheet1'!$L$16"}</definedName>
    <definedName name="thdt" localSheetId="1">#REF!</definedName>
    <definedName name="thdt" localSheetId="2">#REF!</definedName>
    <definedName name="thdt">#REF!</definedName>
    <definedName name="THDT_HT_DAO_THUONG" localSheetId="1">#REF!</definedName>
    <definedName name="THDT_HT_DAO_THUONG" localSheetId="2">#REF!</definedName>
    <definedName name="THDT_HT_DAO_THUONG">#REF!</definedName>
    <definedName name="THDT_HT_XOM_NOI" localSheetId="1">#REF!</definedName>
    <definedName name="THDT_HT_XOM_NOI" localSheetId="2">#REF!</definedName>
    <definedName name="THDT_HT_XOM_NOI">#REF!</definedName>
    <definedName name="THDT_NPP_XOM_NOI" localSheetId="1">#REF!</definedName>
    <definedName name="THDT_NPP_XOM_NOI" localSheetId="2">#REF!</definedName>
    <definedName name="THDT_NPP_XOM_NOI">#REF!</definedName>
    <definedName name="THDT_TBA_XOM_NOI" localSheetId="1">#REF!</definedName>
    <definedName name="THDT_TBA_XOM_NOI" localSheetId="2">#REF!</definedName>
    <definedName name="THDT_TBA_XOM_NOI">#REF!</definedName>
    <definedName name="thep10" localSheetId="1">#REF!</definedName>
    <definedName name="thep10" localSheetId="2">#REF!</definedName>
    <definedName name="thep10">#REF!</definedName>
    <definedName name="thep18" localSheetId="1">#REF!</definedName>
    <definedName name="thep18" localSheetId="2">#REF!</definedName>
    <definedName name="thep18">#REF!</definedName>
    <definedName name="thep20" localSheetId="1">#REF!</definedName>
    <definedName name="thep20" localSheetId="2">#REF!</definedName>
    <definedName name="thep20">#REF!</definedName>
    <definedName name="thepban" localSheetId="1">#REF!</definedName>
    <definedName name="thepban" localSheetId="2">#REF!</definedName>
    <definedName name="thepban">#REF!</definedName>
    <definedName name="thepgoc25_60" localSheetId="1">#REF!</definedName>
    <definedName name="thepgoc25_60" localSheetId="2">#REF!</definedName>
    <definedName name="thepgoc25_60">#REF!</definedName>
    <definedName name="thepgoc63_75" localSheetId="1">#REF!</definedName>
    <definedName name="thepgoc63_75" localSheetId="2">#REF!</definedName>
    <definedName name="thepgoc63_75">#REF!</definedName>
    <definedName name="thepgoc80_100" localSheetId="1">#REF!</definedName>
    <definedName name="thepgoc80_100" localSheetId="2">#REF!</definedName>
    <definedName name="thepgoc80_100">#REF!</definedName>
    <definedName name="theph" localSheetId="1">#REF!</definedName>
    <definedName name="theph" localSheetId="2">#REF!</definedName>
    <definedName name="theph">#REF!</definedName>
    <definedName name="thepma">10500</definedName>
    <definedName name="thept" localSheetId="1">#REF!</definedName>
    <definedName name="thept" localSheetId="2">#REF!</definedName>
    <definedName name="thept">#REF!</definedName>
    <definedName name="theptron12" localSheetId="1">#REF!</definedName>
    <definedName name="theptron12" localSheetId="2">#REF!</definedName>
    <definedName name="theptron12">#REF!</definedName>
    <definedName name="theptron14_22" localSheetId="1">#REF!</definedName>
    <definedName name="theptron14_22" localSheetId="2">#REF!</definedName>
    <definedName name="theptron14_22">#REF!</definedName>
    <definedName name="theptron6_8" localSheetId="1">#REF!</definedName>
    <definedName name="theptron6_8" localSheetId="2">#REF!</definedName>
    <definedName name="theptron6_8">#REF!</definedName>
    <definedName name="thetichck" localSheetId="1">#REF!</definedName>
    <definedName name="thetichck" localSheetId="2">#REF!</definedName>
    <definedName name="thetichck">#REF!</definedName>
    <definedName name="THGO1pnc" localSheetId="1">#REF!</definedName>
    <definedName name="THGO1pnc" localSheetId="2">#REF!</definedName>
    <definedName name="THGO1pnc">#REF!</definedName>
    <definedName name="thht" localSheetId="1">#REF!</definedName>
    <definedName name="thht" localSheetId="2">#REF!</definedName>
    <definedName name="thht">#REF!</definedName>
    <definedName name="THI" localSheetId="1">#REF!</definedName>
    <definedName name="THI" localSheetId="2">#REF!</definedName>
    <definedName name="THI">#REF!</definedName>
    <definedName name="thkl2" hidden="1">{"'Sheet1'!$L$16"}</definedName>
    <definedName name="thkl3" hidden="1">{"'Sheet1'!$L$16"}</definedName>
    <definedName name="thkp3" localSheetId="1">#REF!</definedName>
    <definedName name="thkp3" localSheetId="2">#REF!</definedName>
    <definedName name="thkp3">#REF!</definedName>
    <definedName name="THKP7YT" hidden="1">{"'Sheet1'!$L$16"}</definedName>
    <definedName name="THOP">"THOP"</definedName>
    <definedName name="THT" localSheetId="1">#REF!</definedName>
    <definedName name="THT" localSheetId="2">#REF!</definedName>
    <definedName name="THT">#REF!</definedName>
    <definedName name="thtich1" localSheetId="1">#REF!</definedName>
    <definedName name="thtich1" localSheetId="2">#REF!</definedName>
    <definedName name="thtich1">#REF!</definedName>
    <definedName name="thtich2" localSheetId="1">#REF!</definedName>
    <definedName name="thtich2" localSheetId="2">#REF!</definedName>
    <definedName name="thtich2">#REF!</definedName>
    <definedName name="thtich3" localSheetId="1">#REF!</definedName>
    <definedName name="thtich3" localSheetId="2">#REF!</definedName>
    <definedName name="thtich3">#REF!</definedName>
    <definedName name="thtich4" localSheetId="1">#REF!</definedName>
    <definedName name="thtich4" localSheetId="2">#REF!</definedName>
    <definedName name="thtich4">#REF!</definedName>
    <definedName name="thtich5" localSheetId="1">#REF!</definedName>
    <definedName name="thtich5" localSheetId="2">#REF!</definedName>
    <definedName name="thtich5">#REF!</definedName>
    <definedName name="thtich6" localSheetId="1">#REF!</definedName>
    <definedName name="thtich6" localSheetId="2">#REF!</definedName>
    <definedName name="thtich6">#REF!</definedName>
    <definedName name="thtt" localSheetId="1">#REF!</definedName>
    <definedName name="thtt" localSheetId="2">#REF!</definedName>
    <definedName name="thtt">#REF!</definedName>
    <definedName name="thu" hidden="1">{"'Sheet1'!$L$16"}</definedName>
    <definedName name="thue">6</definedName>
    <definedName name="thuy" hidden="1">{"'Sheet1'!$L$16"}</definedName>
    <definedName name="thvlmoi" hidden="1">{"'Sheet1'!$L$16"}</definedName>
    <definedName name="thvlmoimoi" hidden="1">{"'Sheet1'!$L$16"}</definedName>
    <definedName name="THXD2" hidden="1">{"'Sheet1'!$L$16"}</definedName>
    <definedName name="Tien" localSheetId="1">#REF!</definedName>
    <definedName name="Tien" localSheetId="2">#REF!</definedName>
    <definedName name="Tien">#REF!</definedName>
    <definedName name="TIENLUONG" localSheetId="1">#REF!</definedName>
    <definedName name="TIENLUONG" localSheetId="2">#REF!</definedName>
    <definedName name="TIENLUONG">#REF!</definedName>
    <definedName name="Tiepdiama">9500</definedName>
    <definedName name="TIEU_HAO_VAT_TU_DZ0.4KV" localSheetId="1">#REF!</definedName>
    <definedName name="TIEU_HAO_VAT_TU_DZ0.4KV" localSheetId="2">#REF!</definedName>
    <definedName name="TIEU_HAO_VAT_TU_DZ0.4KV">#REF!</definedName>
    <definedName name="TIEU_HAO_VAT_TU_DZ22KV" localSheetId="1">#REF!</definedName>
    <definedName name="TIEU_HAO_VAT_TU_DZ22KV" localSheetId="2">#REF!</definedName>
    <definedName name="TIEU_HAO_VAT_TU_DZ22KV">#REF!</definedName>
    <definedName name="TIEU_HAO_VAT_TU_TBA" localSheetId="1">#REF!</definedName>
    <definedName name="TIEU_HAO_VAT_TU_TBA" localSheetId="2">#REF!</definedName>
    <definedName name="TIEU_HAO_VAT_TU_TBA">#REF!</definedName>
    <definedName name="TIT" localSheetId="1">#REF!</definedName>
    <definedName name="TIT" localSheetId="2">#REF!</definedName>
    <definedName name="TIT">#REF!</definedName>
    <definedName name="TITAN" localSheetId="1">#REF!</definedName>
    <definedName name="TITAN" localSheetId="2">#REF!</definedName>
    <definedName name="TITAN">#REF!</definedName>
    <definedName name="tk" localSheetId="1">#REF!</definedName>
    <definedName name="tk" localSheetId="2">#REF!</definedName>
    <definedName name="tk">#REF!</definedName>
    <definedName name="TKP" localSheetId="1">#REF!</definedName>
    <definedName name="TKP" localSheetId="2">#REF!</definedName>
    <definedName name="TKP">#REF!</definedName>
    <definedName name="TLAC120" localSheetId="1">#REF!</definedName>
    <definedName name="TLAC120" localSheetId="2">#REF!</definedName>
    <definedName name="TLAC120">#REF!</definedName>
    <definedName name="TLAC35" localSheetId="1">#REF!</definedName>
    <definedName name="TLAC35" localSheetId="2">#REF!</definedName>
    <definedName name="TLAC35">#REF!</definedName>
    <definedName name="TLAC50" localSheetId="1">#REF!</definedName>
    <definedName name="TLAC50" localSheetId="2">#REF!</definedName>
    <definedName name="TLAC50">#REF!</definedName>
    <definedName name="TLAC70" localSheetId="1">#REF!</definedName>
    <definedName name="TLAC70" localSheetId="2">#REF!</definedName>
    <definedName name="TLAC70">#REF!</definedName>
    <definedName name="TLAC95" localSheetId="1">#REF!</definedName>
    <definedName name="TLAC95" localSheetId="2">#REF!</definedName>
    <definedName name="TLAC95">#REF!</definedName>
    <definedName name="Tle" localSheetId="1">#REF!</definedName>
    <definedName name="Tle" localSheetId="2">#REF!</definedName>
    <definedName name="Tle">#REF!</definedName>
    <definedName name="TONG_GIA_TRI_CONG_TRINH" localSheetId="1">#REF!</definedName>
    <definedName name="TONG_GIA_TRI_CONG_TRINH" localSheetId="2">#REF!</definedName>
    <definedName name="TONG_GIA_TRI_CONG_TRINH">#REF!</definedName>
    <definedName name="TONG_HOP_THI_NGHIEM_DZ0.4KV" localSheetId="1">#REF!</definedName>
    <definedName name="TONG_HOP_THI_NGHIEM_DZ0.4KV" localSheetId="2">#REF!</definedName>
    <definedName name="TONG_HOP_THI_NGHIEM_DZ0.4KV">#REF!</definedName>
    <definedName name="TONG_HOP_THI_NGHIEM_DZ22KV" localSheetId="1">#REF!</definedName>
    <definedName name="TONG_HOP_THI_NGHIEM_DZ22KV" localSheetId="2">#REF!</definedName>
    <definedName name="TONG_HOP_THI_NGHIEM_DZ22KV">#REF!</definedName>
    <definedName name="TONG_KE_TBA" localSheetId="1">#REF!</definedName>
    <definedName name="TONG_KE_TBA" localSheetId="2">#REF!</definedName>
    <definedName name="TONG_KE_TBA">#REF!</definedName>
    <definedName name="tongbt" localSheetId="1">#REF!</definedName>
    <definedName name="tongbt" localSheetId="2">#REF!</definedName>
    <definedName name="tongbt">#REF!</definedName>
    <definedName name="tongcong" localSheetId="1">#REF!</definedName>
    <definedName name="tongcong" localSheetId="2">#REF!</definedName>
    <definedName name="tongcong">#REF!</definedName>
    <definedName name="tongdientich" localSheetId="1">#REF!</definedName>
    <definedName name="tongdientich" localSheetId="2">#REF!</definedName>
    <definedName name="tongdientich">#REF!</definedName>
    <definedName name="TONGDUTOAN" localSheetId="1">#REF!</definedName>
    <definedName name="TONGDUTOAN" localSheetId="2">#REF!</definedName>
    <definedName name="TONGDUTOAN">#REF!</definedName>
    <definedName name="tongthep" localSheetId="1">#REF!</definedName>
    <definedName name="tongthep" localSheetId="2">#REF!</definedName>
    <definedName name="tongthep">#REF!</definedName>
    <definedName name="tongthetich" localSheetId="1">#REF!</definedName>
    <definedName name="tongthetich" localSheetId="2">#REF!</definedName>
    <definedName name="tongthetich">#REF!</definedName>
    <definedName name="Tonmai" localSheetId="1">#REF!</definedName>
    <definedName name="Tonmai" localSheetId="2">#REF!</definedName>
    <definedName name="Tonmai">#REF!</definedName>
    <definedName name="TPCP" hidden="1">{"'Sheet1'!$L$16"}</definedName>
    <definedName name="TPLRP" localSheetId="1">#REF!</definedName>
    <definedName name="TPLRP" localSheetId="2">#REF!</definedName>
    <definedName name="TPLRP">#REF!</definedName>
    <definedName name="Tra_Cot" localSheetId="1">#REF!</definedName>
    <definedName name="Tra_Cot" localSheetId="2">#REF!</definedName>
    <definedName name="Tra_Cot">#REF!</definedName>
    <definedName name="Tra_DM_su_dung" localSheetId="1">#REF!</definedName>
    <definedName name="Tra_DM_su_dung" localSheetId="2">#REF!</definedName>
    <definedName name="Tra_DM_su_dung">#REF!</definedName>
    <definedName name="Tra_don_gia_KS" localSheetId="1">#REF!</definedName>
    <definedName name="Tra_don_gia_KS" localSheetId="2">#REF!</definedName>
    <definedName name="Tra_don_gia_KS">#REF!</definedName>
    <definedName name="Tra_DTCT" localSheetId="1">#REF!</definedName>
    <definedName name="Tra_DTCT" localSheetId="2">#REF!</definedName>
    <definedName name="Tra_DTCT">#REF!</definedName>
    <definedName name="Tra_ten_cong" localSheetId="1">#REF!</definedName>
    <definedName name="Tra_ten_cong" localSheetId="2">#REF!</definedName>
    <definedName name="Tra_ten_cong">#REF!</definedName>
    <definedName name="Tra_tim_hang_mucPT_trung" localSheetId="1">#REF!</definedName>
    <definedName name="Tra_tim_hang_mucPT_trung" localSheetId="2">#REF!</definedName>
    <definedName name="Tra_tim_hang_mucPT_trung">#REF!</definedName>
    <definedName name="Tra_TL" localSheetId="1">#REF!</definedName>
    <definedName name="Tra_TL" localSheetId="2">#REF!</definedName>
    <definedName name="Tra_TL">#REF!</definedName>
    <definedName name="Tra_ty_le2" localSheetId="1">#REF!</definedName>
    <definedName name="Tra_ty_le2" localSheetId="2">#REF!</definedName>
    <definedName name="Tra_ty_le2">#REF!</definedName>
    <definedName name="Tra_ty_le3" localSheetId="1">#REF!</definedName>
    <definedName name="Tra_ty_le3" localSheetId="2">#REF!</definedName>
    <definedName name="Tra_ty_le3">#REF!</definedName>
    <definedName name="Tra_ty_le4" localSheetId="1">#REF!</definedName>
    <definedName name="Tra_ty_le4" localSheetId="2">#REF!</definedName>
    <definedName name="Tra_ty_le4">#REF!</definedName>
    <definedName name="Tra_ty_le5" localSheetId="1">#REF!</definedName>
    <definedName name="Tra_ty_le5" localSheetId="2">#REF!</definedName>
    <definedName name="Tra_ty_le5">#REF!</definedName>
    <definedName name="TRADE2" localSheetId="1">#REF!</definedName>
    <definedName name="TRADE2" localSheetId="2">#REF!</definedName>
    <definedName name="TRADE2">#REF!</definedName>
    <definedName name="TRAM" localSheetId="1">#REF!</definedName>
    <definedName name="TRAM" localSheetId="2">#REF!</definedName>
    <definedName name="TRAM">#REF!</definedName>
    <definedName name="trang" hidden="1">{#N/A,#N/A,FALSE,"Chi tiÆt"}</definedName>
    <definedName name="TRISO" localSheetId="1">#REF!</definedName>
    <definedName name="TRISO" localSheetId="2">#REF!</definedName>
    <definedName name="TRISO">#REF!</definedName>
    <definedName name="trt" localSheetId="1">#REF!</definedName>
    <definedName name="trt" localSheetId="2">#REF!</definedName>
    <definedName name="trt">#REF!</definedName>
    <definedName name="TT_1P" localSheetId="1">#REF!</definedName>
    <definedName name="TT_1P" localSheetId="2">#REF!</definedName>
    <definedName name="TT_1P">#REF!</definedName>
    <definedName name="TT_3p" localSheetId="1">#REF!</definedName>
    <definedName name="TT_3p" localSheetId="2">#REF!</definedName>
    <definedName name="TT_3p">#REF!</definedName>
    <definedName name="ttbt" localSheetId="1">#REF!</definedName>
    <definedName name="ttbt" localSheetId="2">#REF!</definedName>
    <definedName name="ttbt">#REF!</definedName>
    <definedName name="TTDD1P" localSheetId="1">#REF!</definedName>
    <definedName name="TTDD1P" localSheetId="2">#REF!</definedName>
    <definedName name="TTDD1P">#REF!</definedName>
    <definedName name="TTDKKH" localSheetId="1">#REF!</definedName>
    <definedName name="TTDKKH" localSheetId="2">#REF!</definedName>
    <definedName name="TTDKKH">#REF!</definedName>
    <definedName name="tthi" localSheetId="1">#REF!</definedName>
    <definedName name="tthi" localSheetId="2">#REF!</definedName>
    <definedName name="tthi">#REF!</definedName>
    <definedName name="ttronmk" localSheetId="1">#REF!</definedName>
    <definedName name="ttronmk" localSheetId="2">#REF!</definedName>
    <definedName name="ttronmk">#REF!</definedName>
    <definedName name="ttttt" hidden="1">{"'Sheet1'!$L$16"}</definedName>
    <definedName name="TTTTTTTTT" hidden="1">{"'Sheet1'!$L$16"}</definedName>
    <definedName name="ttttttttttt" hidden="1">{"'Sheet1'!$L$16"}</definedName>
    <definedName name="tuoåi" localSheetId="1">#REF!</definedName>
    <definedName name="tuoåi" localSheetId="2">#REF!</definedName>
    <definedName name="tuoåi">#REF!</definedName>
    <definedName name="tuyen" hidden="1">{"'Sheet1'!$L$16"}</definedName>
    <definedName name="tuyennhanh" hidden="1">{"'Sheet1'!$L$16"}</definedName>
    <definedName name="tuynen" hidden="1">{"'Sheet1'!$L$16"}</definedName>
    <definedName name="tv75nc" localSheetId="1">#REF!</definedName>
    <definedName name="tv75nc" localSheetId="2">#REF!</definedName>
    <definedName name="tv75nc">#REF!</definedName>
    <definedName name="tv75vl" localSheetId="1">#REF!</definedName>
    <definedName name="tv75vl" localSheetId="2">#REF!</definedName>
    <definedName name="tv75vl">#REF!</definedName>
    <definedName name="ty_le" localSheetId="1">#REF!</definedName>
    <definedName name="ty_le" localSheetId="2">#REF!</definedName>
    <definedName name="ty_le">#REF!</definedName>
    <definedName name="ty_le_BTN" localSheetId="1">#REF!</definedName>
    <definedName name="ty_le_BTN" localSheetId="2">#REF!</definedName>
    <definedName name="ty_le_BTN">#REF!</definedName>
    <definedName name="Ty_le1" localSheetId="1">#REF!</definedName>
    <definedName name="Ty_le1" localSheetId="2">#REF!</definedName>
    <definedName name="Ty_le1">#REF!</definedName>
    <definedName name="u" hidden="1">{"'Sheet1'!$L$16"}</definedName>
    <definedName name="ư" hidden="1">{"'Sheet1'!$L$16"}</definedName>
    <definedName name="upnoc" localSheetId="1">#REF!</definedName>
    <definedName name="upnoc" localSheetId="2">#REF!</definedName>
    <definedName name="upnoc">#REF!</definedName>
    <definedName name="uu" localSheetId="1">#REF!</definedName>
    <definedName name="uu" localSheetId="2">#REF!</definedName>
    <definedName name="uu">#REF!</definedName>
    <definedName name="v" hidden="1">{"'Sheet1'!$L$16"}</definedName>
    <definedName name="VAÄT_LIEÄU">"nhandongia"</definedName>
    <definedName name="Value0" localSheetId="1">#REF!</definedName>
    <definedName name="Value0" localSheetId="2">#REF!</definedName>
    <definedName name="Value0">#REF!</definedName>
    <definedName name="Value1" localSheetId="1">#REF!</definedName>
    <definedName name="Value1" localSheetId="2">#REF!</definedName>
    <definedName name="Value1">#REF!</definedName>
    <definedName name="Value10" localSheetId="1">#REF!</definedName>
    <definedName name="Value10" localSheetId="2">#REF!</definedName>
    <definedName name="Value10">#REF!</definedName>
    <definedName name="Value11" localSheetId="1">#REF!</definedName>
    <definedName name="Value11" localSheetId="2">#REF!</definedName>
    <definedName name="Value11">#REF!</definedName>
    <definedName name="Value12" localSheetId="1">#REF!</definedName>
    <definedName name="Value12" localSheetId="2">#REF!</definedName>
    <definedName name="Value12">#REF!</definedName>
    <definedName name="Value13" localSheetId="1">#REF!</definedName>
    <definedName name="Value13" localSheetId="2">#REF!</definedName>
    <definedName name="Value13">#REF!</definedName>
    <definedName name="Value14" localSheetId="1">#REF!</definedName>
    <definedName name="Value14" localSheetId="2">#REF!</definedName>
    <definedName name="Value14">#REF!</definedName>
    <definedName name="Value15" localSheetId="1">#REF!</definedName>
    <definedName name="Value15" localSheetId="2">#REF!</definedName>
    <definedName name="Value15">#REF!</definedName>
    <definedName name="Value16" localSheetId="1">#REF!</definedName>
    <definedName name="Value16" localSheetId="2">#REF!</definedName>
    <definedName name="Value16">#REF!</definedName>
    <definedName name="Value17" localSheetId="1">#REF!</definedName>
    <definedName name="Value17" localSheetId="2">#REF!</definedName>
    <definedName name="Value17">#REF!</definedName>
    <definedName name="Value18" localSheetId="1">#REF!</definedName>
    <definedName name="Value18" localSheetId="2">#REF!</definedName>
    <definedName name="Value18">#REF!</definedName>
    <definedName name="Value19" localSheetId="1">#REF!</definedName>
    <definedName name="Value19" localSheetId="2">#REF!</definedName>
    <definedName name="Value19">#REF!</definedName>
    <definedName name="Value2" localSheetId="1">#REF!</definedName>
    <definedName name="Value2" localSheetId="2">#REF!</definedName>
    <definedName name="Value2">#REF!</definedName>
    <definedName name="Value20" localSheetId="1">#REF!</definedName>
    <definedName name="Value20" localSheetId="2">#REF!</definedName>
    <definedName name="Value20">#REF!</definedName>
    <definedName name="Value21" localSheetId="1">#REF!</definedName>
    <definedName name="Value21" localSheetId="2">#REF!</definedName>
    <definedName name="Value21">#REF!</definedName>
    <definedName name="Value22" localSheetId="1">#REF!</definedName>
    <definedName name="Value22" localSheetId="2">#REF!</definedName>
    <definedName name="Value22">#REF!</definedName>
    <definedName name="Value23" localSheetId="1">#REF!</definedName>
    <definedName name="Value23" localSheetId="2">#REF!</definedName>
    <definedName name="Value23">#REF!</definedName>
    <definedName name="Value24" localSheetId="1">#REF!</definedName>
    <definedName name="Value24" localSheetId="2">#REF!</definedName>
    <definedName name="Value24">#REF!</definedName>
    <definedName name="Value25" localSheetId="1">#REF!</definedName>
    <definedName name="Value25" localSheetId="2">#REF!</definedName>
    <definedName name="Value25">#REF!</definedName>
    <definedName name="Value26" localSheetId="1">#REF!</definedName>
    <definedName name="Value26" localSheetId="2">#REF!</definedName>
    <definedName name="Value26">#REF!</definedName>
    <definedName name="Value27" localSheetId="1">#REF!</definedName>
    <definedName name="Value27" localSheetId="2">#REF!</definedName>
    <definedName name="Value27">#REF!</definedName>
    <definedName name="Value28" localSheetId="1">#REF!</definedName>
    <definedName name="Value28" localSheetId="2">#REF!</definedName>
    <definedName name="Value28">#REF!</definedName>
    <definedName name="Value29" localSheetId="1">#REF!</definedName>
    <definedName name="Value29" localSheetId="2">#REF!</definedName>
    <definedName name="Value29">#REF!</definedName>
    <definedName name="Value3" localSheetId="1">#REF!</definedName>
    <definedName name="Value3" localSheetId="2">#REF!</definedName>
    <definedName name="Value3">#REF!</definedName>
    <definedName name="Value30" localSheetId="1">#REF!</definedName>
    <definedName name="Value30" localSheetId="2">#REF!</definedName>
    <definedName name="Value30">#REF!</definedName>
    <definedName name="Value31" localSheetId="1">#REF!</definedName>
    <definedName name="Value31" localSheetId="2">#REF!</definedName>
    <definedName name="Value31">#REF!</definedName>
    <definedName name="Value32" localSheetId="1">#REF!</definedName>
    <definedName name="Value32" localSheetId="2">#REF!</definedName>
    <definedName name="Value32">#REF!</definedName>
    <definedName name="Value33" localSheetId="1">#REF!</definedName>
    <definedName name="Value33" localSheetId="2">#REF!</definedName>
    <definedName name="Value33">#REF!</definedName>
    <definedName name="Value34" localSheetId="1">#REF!</definedName>
    <definedName name="Value34" localSheetId="2">#REF!</definedName>
    <definedName name="Value34">#REF!</definedName>
    <definedName name="Value35" localSheetId="1">#REF!</definedName>
    <definedName name="Value35" localSheetId="2">#REF!</definedName>
    <definedName name="Value35">#REF!</definedName>
    <definedName name="Value36" localSheetId="1">#REF!</definedName>
    <definedName name="Value36" localSheetId="2">#REF!</definedName>
    <definedName name="Value36">#REF!</definedName>
    <definedName name="Value37" localSheetId="1">#REF!</definedName>
    <definedName name="Value37" localSheetId="2">#REF!</definedName>
    <definedName name="Value37">#REF!</definedName>
    <definedName name="Value38" localSheetId="1">#REF!</definedName>
    <definedName name="Value38" localSheetId="2">#REF!</definedName>
    <definedName name="Value38">#REF!</definedName>
    <definedName name="Value39" localSheetId="1">#REF!</definedName>
    <definedName name="Value39" localSheetId="2">#REF!</definedName>
    <definedName name="Value39">#REF!</definedName>
    <definedName name="Value4" localSheetId="1">#REF!</definedName>
    <definedName name="Value4" localSheetId="2">#REF!</definedName>
    <definedName name="Value4">#REF!</definedName>
    <definedName name="Value40" localSheetId="1">#REF!</definedName>
    <definedName name="Value40" localSheetId="2">#REF!</definedName>
    <definedName name="Value40">#REF!</definedName>
    <definedName name="Value41" localSheetId="1">#REF!</definedName>
    <definedName name="Value41" localSheetId="2">#REF!</definedName>
    <definedName name="Value41">#REF!</definedName>
    <definedName name="Value42" localSheetId="1">#REF!</definedName>
    <definedName name="Value42" localSheetId="2">#REF!</definedName>
    <definedName name="Value42">#REF!</definedName>
    <definedName name="Value43" localSheetId="1">#REF!</definedName>
    <definedName name="Value43" localSheetId="2">#REF!</definedName>
    <definedName name="Value43">#REF!</definedName>
    <definedName name="Value44" localSheetId="1">#REF!</definedName>
    <definedName name="Value44" localSheetId="2">#REF!</definedName>
    <definedName name="Value44">#REF!</definedName>
    <definedName name="Value45" localSheetId="1">#REF!</definedName>
    <definedName name="Value45" localSheetId="2">#REF!</definedName>
    <definedName name="Value45">#REF!</definedName>
    <definedName name="Value46" localSheetId="1">#REF!</definedName>
    <definedName name="Value46" localSheetId="2">#REF!</definedName>
    <definedName name="Value46">#REF!</definedName>
    <definedName name="Value47" localSheetId="1">#REF!</definedName>
    <definedName name="Value47" localSheetId="2">#REF!</definedName>
    <definedName name="Value47">#REF!</definedName>
    <definedName name="Value48" localSheetId="1">#REF!</definedName>
    <definedName name="Value48" localSheetId="2">#REF!</definedName>
    <definedName name="Value48">#REF!</definedName>
    <definedName name="Value49" localSheetId="1">#REF!</definedName>
    <definedName name="Value49" localSheetId="2">#REF!</definedName>
    <definedName name="Value49">#REF!</definedName>
    <definedName name="Value5" localSheetId="1">#REF!</definedName>
    <definedName name="Value5" localSheetId="2">#REF!</definedName>
    <definedName name="Value5">#REF!</definedName>
    <definedName name="Value50" localSheetId="1">#REF!</definedName>
    <definedName name="Value50" localSheetId="2">#REF!</definedName>
    <definedName name="Value50">#REF!</definedName>
    <definedName name="Value51" localSheetId="1">#REF!</definedName>
    <definedName name="Value51" localSheetId="2">#REF!</definedName>
    <definedName name="Value51">#REF!</definedName>
    <definedName name="Value52" localSheetId="1">#REF!</definedName>
    <definedName name="Value52" localSheetId="2">#REF!</definedName>
    <definedName name="Value52">#REF!</definedName>
    <definedName name="Value53" localSheetId="1">#REF!</definedName>
    <definedName name="Value53" localSheetId="2">#REF!</definedName>
    <definedName name="Value53">#REF!</definedName>
    <definedName name="Value54" localSheetId="1">#REF!</definedName>
    <definedName name="Value54" localSheetId="2">#REF!</definedName>
    <definedName name="Value54">#REF!</definedName>
    <definedName name="Value55" localSheetId="1">#REF!</definedName>
    <definedName name="Value55" localSheetId="2">#REF!</definedName>
    <definedName name="Value55">#REF!</definedName>
    <definedName name="Value6" localSheetId="1">#REF!</definedName>
    <definedName name="Value6" localSheetId="2">#REF!</definedName>
    <definedName name="Value6">#REF!</definedName>
    <definedName name="Value7" localSheetId="1">#REF!</definedName>
    <definedName name="Value7" localSheetId="2">#REF!</definedName>
    <definedName name="Value7">#REF!</definedName>
    <definedName name="Value8" localSheetId="1">#REF!</definedName>
    <definedName name="Value8" localSheetId="2">#REF!</definedName>
    <definedName name="Value8">#REF!</definedName>
    <definedName name="Value9" localSheetId="1">#REF!</definedName>
    <definedName name="Value9" localSheetId="2">#REF!</definedName>
    <definedName name="Value9">#REF!</definedName>
    <definedName name="VAN_CHUYEN_DUONG_DAI_DZ0.4KV" localSheetId="1">#REF!</definedName>
    <definedName name="VAN_CHUYEN_DUONG_DAI_DZ0.4KV" localSheetId="2">#REF!</definedName>
    <definedName name="VAN_CHUYEN_DUONG_DAI_DZ0.4KV">#REF!</definedName>
    <definedName name="VAN_CHUYEN_DUONG_DAI_DZ22KV" localSheetId="1">#REF!</definedName>
    <definedName name="VAN_CHUYEN_DUONG_DAI_DZ22KV" localSheetId="2">#REF!</definedName>
    <definedName name="VAN_CHUYEN_DUONG_DAI_DZ22KV">#REF!</definedName>
    <definedName name="VAN_CHUYEN_VAT_TU_CHUNG" localSheetId="1">#REF!</definedName>
    <definedName name="VAN_CHUYEN_VAT_TU_CHUNG" localSheetId="2">#REF!</definedName>
    <definedName name="VAN_CHUYEN_VAT_TU_CHUNG">#REF!</definedName>
    <definedName name="VAN_TRUNG_CHUYEN_VAT_TU_CHUNG" localSheetId="1">#REF!</definedName>
    <definedName name="VAN_TRUNG_CHUYEN_VAT_TU_CHUNG" localSheetId="2">#REF!</definedName>
    <definedName name="VAN_TRUNG_CHUYEN_VAT_TU_CHUNG">#REF!</definedName>
    <definedName name="VARIINST" localSheetId="1">#REF!</definedName>
    <definedName name="VARIINST" localSheetId="2">#REF!</definedName>
    <definedName name="VARIINST">#REF!</definedName>
    <definedName name="VARIPURC" localSheetId="1">#REF!</definedName>
    <definedName name="VARIPURC" localSheetId="2">#REF!</definedName>
    <definedName name="VARIPURC">#REF!</definedName>
    <definedName name="vat" localSheetId="1">#REF!</definedName>
    <definedName name="vat" localSheetId="2">#REF!</definedName>
    <definedName name="vat">#REF!</definedName>
    <definedName name="VAT_LIEU_DEN_CHAN_CONG_TRINH" localSheetId="1">#REF!</definedName>
    <definedName name="VAT_LIEU_DEN_CHAN_CONG_TRINH" localSheetId="2">#REF!</definedName>
    <definedName name="VAT_LIEU_DEN_CHAN_CONG_TRINH">#REF!</definedName>
    <definedName name="VATM" hidden="1">{"'Sheet1'!$L$16"}</definedName>
    <definedName name="vbtchongnuocm300" localSheetId="1">#REF!</definedName>
    <definedName name="vbtchongnuocm300" localSheetId="2">#REF!</definedName>
    <definedName name="vbtchongnuocm300">#REF!</definedName>
    <definedName name="vbtm150" localSheetId="1">#REF!</definedName>
    <definedName name="vbtm150" localSheetId="2">#REF!</definedName>
    <definedName name="vbtm150">#REF!</definedName>
    <definedName name="vbtm300" localSheetId="1">#REF!</definedName>
    <definedName name="vbtm300" localSheetId="2">#REF!</definedName>
    <definedName name="vbtm300">#REF!</definedName>
    <definedName name="vbtm400" localSheetId="1">#REF!</definedName>
    <definedName name="vbtm400" localSheetId="2">#REF!</definedName>
    <definedName name="vbtm400">#REF!</definedName>
    <definedName name="vccot" localSheetId="1">#REF!</definedName>
    <definedName name="vccot" localSheetId="2">#REF!</definedName>
    <definedName name="vccot">#REF!</definedName>
    <definedName name="vcdc" localSheetId="1">#REF!</definedName>
    <definedName name="vcdc" localSheetId="2">#REF!</definedName>
    <definedName name="vcdc">#REF!</definedName>
    <definedName name="VCHT" localSheetId="1">#REF!</definedName>
    <definedName name="VCHT" localSheetId="2">#REF!</definedName>
    <definedName name="VCHT">#REF!</definedName>
    <definedName name="vcoto" hidden="1">{"'Sheet1'!$L$16"}</definedName>
    <definedName name="vct" localSheetId="1">#REF!</definedName>
    <definedName name="vct" localSheetId="2">#REF!</definedName>
    <definedName name="vct">#REF!</definedName>
    <definedName name="vctb" localSheetId="1">#REF!</definedName>
    <definedName name="vctb" localSheetId="2">#REF!</definedName>
    <definedName name="vctb">#REF!</definedName>
    <definedName name="VCTT" localSheetId="1">#REF!</definedName>
    <definedName name="VCTT" localSheetId="2">#REF!</definedName>
    <definedName name="VCTT">#REF!</definedName>
    <definedName name="VCVBT1" localSheetId="1">#REF!</definedName>
    <definedName name="VCVBT1" localSheetId="2">#REF!</definedName>
    <definedName name="VCVBT1">#REF!</definedName>
    <definedName name="VCVBT2" localSheetId="1">#REF!</definedName>
    <definedName name="VCVBT2" localSheetId="2">#REF!</definedName>
    <definedName name="VCVBT2">#REF!</definedName>
    <definedName name="vd" localSheetId="1">#REF!</definedName>
    <definedName name="vd" localSheetId="2">#REF!</definedName>
    <definedName name="vd">#REF!</definedName>
    <definedName name="vd3p" localSheetId="1">#REF!</definedName>
    <definedName name="vd3p" localSheetId="2">#REF!</definedName>
    <definedName name="vd3p">#REF!</definedName>
    <definedName name="vdcl" localSheetId="1">#REF!</definedName>
    <definedName name="vdcl" localSheetId="2">#REF!</definedName>
    <definedName name="vdcl">#REF!</definedName>
    <definedName name="vdl" localSheetId="1">#REF!</definedName>
    <definedName name="vdl" localSheetId="2">#REF!</definedName>
    <definedName name="vdl">#REF!</definedName>
    <definedName name="vdv" hidden="1">#N/A</definedName>
    <definedName name="vgk" localSheetId="1">#REF!</definedName>
    <definedName name="vgk" localSheetId="2">#REF!</definedName>
    <definedName name="vgk">#REF!</definedName>
    <definedName name="vgt" localSheetId="1">#REF!</definedName>
    <definedName name="vgt" localSheetId="2">#REF!</definedName>
    <definedName name="vgt">#REF!</definedName>
    <definedName name="VH" hidden="1">{"'Sheet1'!$L$16"}</definedName>
    <definedName name="Viet" hidden="1">{"'Sheet1'!$L$16"}</definedName>
    <definedName name="vinhlong" hidden="1">{"'Sheet1'!$L$16"}</definedName>
    <definedName name="vk" localSheetId="1">#REF!</definedName>
    <definedName name="vk" localSheetId="2">#REF!</definedName>
    <definedName name="vk">#REF!</definedName>
    <definedName name="vkcauthang" localSheetId="1">#REF!</definedName>
    <definedName name="vkcauthang" localSheetId="2">#REF!</definedName>
    <definedName name="vkcauthang">#REF!</definedName>
    <definedName name="vksan" localSheetId="1">#REF!</definedName>
    <definedName name="vksan" localSheetId="2">#REF!</definedName>
    <definedName name="vksan">#REF!</definedName>
    <definedName name="vl" localSheetId="1">#REF!</definedName>
    <definedName name="vl" localSheetId="2">#REF!</definedName>
    <definedName name="vl">#REF!</definedName>
    <definedName name="vl3p" localSheetId="1">#REF!</definedName>
    <definedName name="vl3p" localSheetId="2">#REF!</definedName>
    <definedName name="vl3p">#REF!</definedName>
    <definedName name="Vlcap0.7" localSheetId="1">#REF!</definedName>
    <definedName name="Vlcap0.7" localSheetId="2">#REF!</definedName>
    <definedName name="Vlcap0.7">#REF!</definedName>
    <definedName name="VLcap1" localSheetId="1">#REF!</definedName>
    <definedName name="VLcap1" localSheetId="2">#REF!</definedName>
    <definedName name="VLcap1">#REF!</definedName>
    <definedName name="vlct" hidden="1">{"'Sheet1'!$L$16"}</definedName>
    <definedName name="VLCT3p" localSheetId="1">#REF!</definedName>
    <definedName name="VLCT3p" localSheetId="2">#REF!</definedName>
    <definedName name="VLCT3p">#REF!</definedName>
    <definedName name="vldg" localSheetId="1">#REF!</definedName>
    <definedName name="vldg" localSheetId="2">#REF!</definedName>
    <definedName name="vldg">#REF!</definedName>
    <definedName name="vldn400" localSheetId="1">#REF!</definedName>
    <definedName name="vldn400" localSheetId="2">#REF!</definedName>
    <definedName name="vldn400">#REF!</definedName>
    <definedName name="vldn600" localSheetId="1">#REF!</definedName>
    <definedName name="vldn600" localSheetId="2">#REF!</definedName>
    <definedName name="vldn600">#REF!</definedName>
    <definedName name="VLIEU" localSheetId="1">#REF!</definedName>
    <definedName name="VLIEU" localSheetId="2">#REF!</definedName>
    <definedName name="VLIEU">#REF!</definedName>
    <definedName name="VLM" localSheetId="1">#REF!</definedName>
    <definedName name="VLM" localSheetId="2">#REF!</definedName>
    <definedName name="VLM">#REF!</definedName>
    <definedName name="vltram" localSheetId="1">#REF!</definedName>
    <definedName name="vltram" localSheetId="2">#REF!</definedName>
    <definedName name="vltram">#REF!</definedName>
    <definedName name="VonXSKT" hidden="1">{"'Sheet1'!$L$16"}</definedName>
    <definedName name="vr3p" localSheetId="1">#REF!</definedName>
    <definedName name="vr3p" localSheetId="2">#REF!</definedName>
    <definedName name="vr3p">#REF!</definedName>
    <definedName name="W" localSheetId="1">#REF!</definedName>
    <definedName name="W" localSheetId="2">#REF!</definedName>
    <definedName name="W">#REF!</definedName>
    <definedName name="WIRE1">5</definedName>
    <definedName name="wqe\" hidden="1">{#N/A,#N/A,FALSE,"Sheet1"}</definedName>
    <definedName name="wr" hidden="1">{#N/A,#N/A,FALSE,"Chi tiÆt"}</definedName>
    <definedName name="wrn.aaa." hidden="1">{#N/A,#N/A,FALSE,"Sheet1";#N/A,#N/A,FALSE,"Sheet1";#N/A,#N/A,FALSE,"Sheet1"}</definedName>
    <definedName name="wrn.aaa.1" hidden="1">{#N/A,#N/A,FALSE,"Sheet1";#N/A,#N/A,FALSE,"Sheet1";#N/A,#N/A,FALSE,"Sheet1"}</definedName>
    <definedName name="wrn.Bang._.ke._.nhan._.hang." hidden="1">{#N/A,#N/A,FALSE,"Ke khai NH"}</definedName>
    <definedName name="wrn.Bao._.Cao." hidden="1">{#N/A,#N/A,FALSE,"Sheet1"}</definedName>
    <definedName name="wrn.Che._.do._.duoc._.huong." hidden="1">{#N/A,#N/A,FALSE,"BN (2)"}</definedName>
    <definedName name="wrn.chi._.tiÆt." hidden="1">{#N/A,#N/A,FALSE,"Chi tiÆt"}</definedName>
    <definedName name="wrn.cong." hidden="1">{#N/A,#N/A,FALSE,"Sheet1"}</definedName>
    <definedName name="wrn.Giáy._.bao._.no." hidden="1">{#N/A,#N/A,FALSE,"BN"}</definedName>
    <definedName name="wrn.Report." hidden="1">{"Offgrid",#N/A,FALSE,"OFFGRID";"Region",#N/A,FALSE,"REGION";"Offgrid -2",#N/A,FALSE,"OFFGRID";"WTP",#N/A,FALSE,"WTP";"WTP -2",#N/A,FALSE,"WTP";"Project",#N/A,FALSE,"PROJECT";"Summary -2",#N/A,FALSE,"SUMMARY"}</definedName>
    <definedName name="wrn.rp1." hidden="1">{#N/A,#N/A,FALSE,"Sheet1"}</definedName>
    <definedName name="wrn.tuan." hidden="1">{#N/A,#N/A,FALSE,"LEDGERSUMARY"}</definedName>
    <definedName name="wrn.vd." hidden="1">{#N/A,#N/A,TRUE,"BT M200 da 10x20"}</definedName>
    <definedName name="wrnf.report" hidden="1">{"Offgrid",#N/A,FALSE,"OFFGRID";"Region",#N/A,FALSE,"REGION";"Offgrid -2",#N/A,FALSE,"OFFGRID";"WTP",#N/A,FALSE,"WTP";"WTP -2",#N/A,FALSE,"WTP";"Project",#N/A,FALSE,"PROJECT";"Summary -2",#N/A,FALSE,"SUMMARY"}</definedName>
    <definedName name="WT">#N/A</definedName>
    <definedName name="WW">#N/A</definedName>
    <definedName name="X" localSheetId="1">#REF!</definedName>
    <definedName name="X" localSheetId="2">#REF!</definedName>
    <definedName name="X">#REF!</definedName>
    <definedName name="x1pind" localSheetId="1">#REF!</definedName>
    <definedName name="x1pind" localSheetId="2">#REF!</definedName>
    <definedName name="x1pind">#REF!</definedName>
    <definedName name="X1pINDnc" localSheetId="1">#REF!</definedName>
    <definedName name="X1pINDnc" localSheetId="2">#REF!</definedName>
    <definedName name="X1pINDnc">#REF!</definedName>
    <definedName name="X1pINDvc" localSheetId="1">#REF!</definedName>
    <definedName name="X1pINDvc" localSheetId="2">#REF!</definedName>
    <definedName name="X1pINDvc">#REF!</definedName>
    <definedName name="X1pINDvl" localSheetId="1">#REF!</definedName>
    <definedName name="X1pINDvl" localSheetId="2">#REF!</definedName>
    <definedName name="X1pINDvl">#REF!</definedName>
    <definedName name="x1ping" localSheetId="1">#REF!</definedName>
    <definedName name="x1ping" localSheetId="2">#REF!</definedName>
    <definedName name="x1ping">#REF!</definedName>
    <definedName name="X1pINGnc" localSheetId="1">#REF!</definedName>
    <definedName name="X1pINGnc" localSheetId="2">#REF!</definedName>
    <definedName name="X1pINGnc">#REF!</definedName>
    <definedName name="X1pINGvc" localSheetId="1">#REF!</definedName>
    <definedName name="X1pINGvc" localSheetId="2">#REF!</definedName>
    <definedName name="X1pINGvc">#REF!</definedName>
    <definedName name="X1pINGvl" localSheetId="1">#REF!</definedName>
    <definedName name="X1pINGvl" localSheetId="2">#REF!</definedName>
    <definedName name="X1pINGvl">#REF!</definedName>
    <definedName name="x1pint" localSheetId="1">#REF!</definedName>
    <definedName name="x1pint" localSheetId="2">#REF!</definedName>
    <definedName name="x1pint">#REF!</definedName>
    <definedName name="XBCNCKT">5600</definedName>
    <definedName name="XCCT">0.5</definedName>
    <definedName name="xd0.6" localSheetId="1">#REF!</definedName>
    <definedName name="xd0.6" localSheetId="2">#REF!</definedName>
    <definedName name="xd0.6">#REF!</definedName>
    <definedName name="xd1.3" localSheetId="1">#REF!</definedName>
    <definedName name="xd1.3" localSheetId="2">#REF!</definedName>
    <definedName name="xd1.3">#REF!</definedName>
    <definedName name="xd1.5" localSheetId="1">#REF!</definedName>
    <definedName name="xd1.5" localSheetId="2">#REF!</definedName>
    <definedName name="xd1.5">#REF!</definedName>
    <definedName name="xfco" localSheetId="1">#REF!</definedName>
    <definedName name="xfco" localSheetId="2">#REF!</definedName>
    <definedName name="xfco">#REF!</definedName>
    <definedName name="xfco3p" localSheetId="1">#REF!</definedName>
    <definedName name="xfco3p" localSheetId="2">#REF!</definedName>
    <definedName name="xfco3p">#REF!</definedName>
    <definedName name="XFCOnc" localSheetId="1">#REF!</definedName>
    <definedName name="XFCOnc" localSheetId="2">#REF!</definedName>
    <definedName name="XFCOnc">#REF!</definedName>
    <definedName name="xfcotnc" localSheetId="1">#REF!</definedName>
    <definedName name="xfcotnc" localSheetId="2">#REF!</definedName>
    <definedName name="xfcotnc">#REF!</definedName>
    <definedName name="xfcotvl" localSheetId="1">#REF!</definedName>
    <definedName name="xfcotvl" localSheetId="2">#REF!</definedName>
    <definedName name="xfcotvl">#REF!</definedName>
    <definedName name="XFCOvl" localSheetId="1">#REF!</definedName>
    <definedName name="XFCOvl" localSheetId="2">#REF!</definedName>
    <definedName name="XFCOvl">#REF!</definedName>
    <definedName name="xgc100" localSheetId="1">#REF!</definedName>
    <definedName name="xgc100" localSheetId="2">#REF!</definedName>
    <definedName name="xgc100">#REF!</definedName>
    <definedName name="xgc150" localSheetId="1">#REF!</definedName>
    <definedName name="xgc150" localSheetId="2">#REF!</definedName>
    <definedName name="xgc150">#REF!</definedName>
    <definedName name="xgc200" localSheetId="1">#REF!</definedName>
    <definedName name="xgc200" localSheetId="2">#REF!</definedName>
    <definedName name="xgc200">#REF!</definedName>
    <definedName name="xh" localSheetId="1">#REF!</definedName>
    <definedName name="xh" localSheetId="2">#REF!</definedName>
    <definedName name="xh">#REF!</definedName>
    <definedName name="xhn" localSheetId="1">#REF!</definedName>
    <definedName name="xhn" localSheetId="2">#REF!</definedName>
    <definedName name="xhn">#REF!</definedName>
    <definedName name="xig" localSheetId="1">#REF!</definedName>
    <definedName name="xig" localSheetId="2">#REF!</definedName>
    <definedName name="xig">#REF!</definedName>
    <definedName name="xig1" localSheetId="1">#REF!</definedName>
    <definedName name="xig1" localSheetId="2">#REF!</definedName>
    <definedName name="xig1">#REF!</definedName>
    <definedName name="xig1p" localSheetId="1">#REF!</definedName>
    <definedName name="xig1p" localSheetId="2">#REF!</definedName>
    <definedName name="xig1p">#REF!</definedName>
    <definedName name="xig3p" localSheetId="1">#REF!</definedName>
    <definedName name="xig3p" localSheetId="2">#REF!</definedName>
    <definedName name="xig3p">#REF!</definedName>
    <definedName name="XIGnc" localSheetId="1">#REF!</definedName>
    <definedName name="XIGnc" localSheetId="2">#REF!</definedName>
    <definedName name="XIGnc">#REF!</definedName>
    <definedName name="XIGvc" localSheetId="1">#REF!</definedName>
    <definedName name="XIGvc" localSheetId="2">#REF!</definedName>
    <definedName name="XIGvc">#REF!</definedName>
    <definedName name="XIGvl" localSheetId="1">#REF!</definedName>
    <definedName name="XIGvl" localSheetId="2">#REF!</definedName>
    <definedName name="XIGvl">#REF!</definedName>
    <definedName name="ximang" localSheetId="1">#REF!</definedName>
    <definedName name="ximang" localSheetId="2">#REF!</definedName>
    <definedName name="ximang">#REF!</definedName>
    <definedName name="xin" localSheetId="1">#REF!</definedName>
    <definedName name="xin" localSheetId="2">#REF!</definedName>
    <definedName name="xin">#REF!</definedName>
    <definedName name="xin190" localSheetId="1">#REF!</definedName>
    <definedName name="xin190" localSheetId="2">#REF!</definedName>
    <definedName name="xin190">#REF!</definedName>
    <definedName name="xin1903p" localSheetId="1">#REF!</definedName>
    <definedName name="xin1903p" localSheetId="2">#REF!</definedName>
    <definedName name="xin1903p">#REF!</definedName>
    <definedName name="xin3p" localSheetId="1">#REF!</definedName>
    <definedName name="xin3p" localSheetId="2">#REF!</definedName>
    <definedName name="xin3p">#REF!</definedName>
    <definedName name="xind" localSheetId="1">#REF!</definedName>
    <definedName name="xind" localSheetId="2">#REF!</definedName>
    <definedName name="xind">#REF!</definedName>
    <definedName name="xind1p" localSheetId="1">#REF!</definedName>
    <definedName name="xind1p" localSheetId="2">#REF!</definedName>
    <definedName name="xind1p">#REF!</definedName>
    <definedName name="xind3p" localSheetId="1">#REF!</definedName>
    <definedName name="xind3p" localSheetId="2">#REF!</definedName>
    <definedName name="xind3p">#REF!</definedName>
    <definedName name="xindnc1p" localSheetId="1">#REF!</definedName>
    <definedName name="xindnc1p" localSheetId="2">#REF!</definedName>
    <definedName name="xindnc1p">#REF!</definedName>
    <definedName name="xindvl1p" localSheetId="1">#REF!</definedName>
    <definedName name="xindvl1p" localSheetId="2">#REF!</definedName>
    <definedName name="xindvl1p">#REF!</definedName>
    <definedName name="xing1p" localSheetId="1">#REF!</definedName>
    <definedName name="xing1p" localSheetId="2">#REF!</definedName>
    <definedName name="xing1p">#REF!</definedName>
    <definedName name="xingnc1p" localSheetId="1">#REF!</definedName>
    <definedName name="xingnc1p" localSheetId="2">#REF!</definedName>
    <definedName name="xingnc1p">#REF!</definedName>
    <definedName name="xingvl1p" localSheetId="1">#REF!</definedName>
    <definedName name="xingvl1p" localSheetId="2">#REF!</definedName>
    <definedName name="xingvl1p">#REF!</definedName>
    <definedName name="XINnc" localSheetId="1">#REF!</definedName>
    <definedName name="XINnc" localSheetId="2">#REF!</definedName>
    <definedName name="XINnc">#REF!</definedName>
    <definedName name="xint1p" localSheetId="1">#REF!</definedName>
    <definedName name="xint1p" localSheetId="2">#REF!</definedName>
    <definedName name="xint1p">#REF!</definedName>
    <definedName name="XINvc" localSheetId="1">#REF!</definedName>
    <definedName name="XINvc" localSheetId="2">#REF!</definedName>
    <definedName name="XINvc">#REF!</definedName>
    <definedName name="XINvl" localSheetId="1">#REF!</definedName>
    <definedName name="XINvl" localSheetId="2">#REF!</definedName>
    <definedName name="XINvl">#REF!</definedName>
    <definedName name="xit" localSheetId="1">#REF!</definedName>
    <definedName name="xit" localSheetId="2">#REF!</definedName>
    <definedName name="xit">#REF!</definedName>
    <definedName name="xit1" localSheetId="1">#REF!</definedName>
    <definedName name="xit1" localSheetId="2">#REF!</definedName>
    <definedName name="xit1">#REF!</definedName>
    <definedName name="xit1p" localSheetId="1">#REF!</definedName>
    <definedName name="xit1p" localSheetId="2">#REF!</definedName>
    <definedName name="xit1p">#REF!</definedName>
    <definedName name="xit3p" localSheetId="1">#REF!</definedName>
    <definedName name="xit3p" localSheetId="2">#REF!</definedName>
    <definedName name="xit3p">#REF!</definedName>
    <definedName name="XITnc" localSheetId="1">#REF!</definedName>
    <definedName name="XITnc" localSheetId="2">#REF!</definedName>
    <definedName name="XITnc">#REF!</definedName>
    <definedName name="XITvc" localSheetId="1">#REF!</definedName>
    <definedName name="XITvc" localSheetId="2">#REF!</definedName>
    <definedName name="XITvc">#REF!</definedName>
    <definedName name="XITvl" localSheetId="1">#REF!</definedName>
    <definedName name="XITvl" localSheetId="2">#REF!</definedName>
    <definedName name="XITvl">#REF!</definedName>
    <definedName name="xk0.6" localSheetId="1">#REF!</definedName>
    <definedName name="xk0.6" localSheetId="2">#REF!</definedName>
    <definedName name="xk0.6">#REF!</definedName>
    <definedName name="xk1.3" localSheetId="1">#REF!</definedName>
    <definedName name="xk1.3" localSheetId="2">#REF!</definedName>
    <definedName name="xk1.3">#REF!</definedName>
    <definedName name="xk1.5" localSheetId="1">#REF!</definedName>
    <definedName name="xk1.5" localSheetId="2">#REF!</definedName>
    <definedName name="xk1.5">#REF!</definedName>
    <definedName name="xld1.4" localSheetId="1">#REF!</definedName>
    <definedName name="xld1.4" localSheetId="2">#REF!</definedName>
    <definedName name="xld1.4">#REF!</definedName>
    <definedName name="xlk1.4" localSheetId="1">#REF!</definedName>
    <definedName name="xlk1.4" localSheetId="2">#REF!</definedName>
    <definedName name="xlk1.4">#REF!</definedName>
    <definedName name="xls" hidden="1">{"'Sheet1'!$L$16"}</definedName>
    <definedName name="xlttbninh" hidden="1">{"'Sheet1'!$L$16"}</definedName>
    <definedName name="XM" localSheetId="1">#REF!</definedName>
    <definedName name="XM" localSheetId="2">#REF!</definedName>
    <definedName name="XM">#REF!</definedName>
    <definedName name="xmcax" localSheetId="1">#REF!</definedName>
    <definedName name="xmcax" localSheetId="2">#REF!</definedName>
    <definedName name="xmcax">#REF!</definedName>
    <definedName name="xn" localSheetId="1">#REF!</definedName>
    <definedName name="xn" localSheetId="2">#REF!</definedName>
    <definedName name="xn">#REF!</definedName>
    <definedName name="XTKKTTC">7500</definedName>
    <definedName name="xx" localSheetId="1">#REF!</definedName>
    <definedName name="xx" localSheetId="2">#REF!</definedName>
    <definedName name="xx">#REF!</definedName>
    <definedName name="y" localSheetId="1">#REF!</definedName>
    <definedName name="y" localSheetId="2">#REF!</definedName>
    <definedName name="y">#REF!</definedName>
    <definedName name="z" localSheetId="1">#REF!</definedName>
    <definedName name="z" localSheetId="2">#REF!</definedName>
    <definedName name="z">#REF!</definedName>
    <definedName name="ZXD" localSheetId="1">#REF!</definedName>
    <definedName name="ZXD" localSheetId="2">#REF!</definedName>
    <definedName name="ZXD">#REF!</definedName>
    <definedName name="ZXzX" hidden="1">{"'Sheet1'!$L$16"}</definedName>
    <definedName name="ZYX" localSheetId="1">#REF!</definedName>
    <definedName name="ZYX" localSheetId="2">#REF!</definedName>
    <definedName name="ZYX">#REF!</definedName>
    <definedName name="ZZZ" localSheetId="1">#REF!</definedName>
    <definedName name="ZZZ" localSheetId="2">#REF!</definedName>
    <definedName name="ZZZ">#REF!</definedName>
    <definedName name="zzzzzz" localSheetId="1" hidden="1">#REF!</definedName>
    <definedName name="zzzzzz" localSheetId="2" hidden="1">#REF!</definedName>
    <definedName name="zzzzzz" hidden="1">#REF!</definedName>
  </definedNames>
  <calcPr calcId="191029"/>
</workbook>
</file>

<file path=xl/calcChain.xml><?xml version="1.0" encoding="utf-8"?>
<calcChain xmlns="http://schemas.openxmlformats.org/spreadsheetml/2006/main">
  <c r="E23" i="27" l="1"/>
  <c r="E24" i="27"/>
  <c r="G10" i="27" l="1"/>
  <c r="F10" i="27"/>
  <c r="E11" i="27"/>
  <c r="E12" i="27"/>
  <c r="E10" i="27" l="1"/>
  <c r="F22" i="27" l="1"/>
  <c r="F21" i="27" s="1"/>
  <c r="G21" i="27"/>
  <c r="K8" i="27" l="1"/>
  <c r="F14" i="27"/>
  <c r="F13" i="27" s="1"/>
  <c r="E26" i="27"/>
  <c r="E16" i="27"/>
  <c r="E22" i="27" l="1"/>
  <c r="E21" i="27" s="1"/>
  <c r="E18" i="27"/>
  <c r="E17" i="27"/>
  <c r="E14" i="27" l="1"/>
  <c r="E13" i="27" s="1"/>
  <c r="F29" i="27"/>
  <c r="D54" i="26" l="1"/>
  <c r="E53" i="26"/>
  <c r="E52" i="26" s="1"/>
  <c r="F53" i="26"/>
  <c r="D53" i="26" l="1"/>
  <c r="D52" i="26" s="1"/>
  <c r="E31" i="27"/>
  <c r="E32" i="27"/>
  <c r="D70" i="26"/>
  <c r="D68" i="26"/>
  <c r="D67" i="26" s="1"/>
  <c r="D65" i="26"/>
  <c r="D64" i="26" s="1"/>
  <c r="D62" i="26"/>
  <c r="D60" i="26"/>
  <c r="D58" i="26"/>
  <c r="D56" i="26"/>
  <c r="D49" i="26"/>
  <c r="D48" i="26" s="1"/>
  <c r="D46" i="26"/>
  <c r="D45" i="26" s="1"/>
  <c r="D43" i="26"/>
  <c r="D41" i="26"/>
  <c r="D39" i="26"/>
  <c r="D37" i="26"/>
  <c r="D35" i="26"/>
  <c r="D32" i="26"/>
  <c r="D31" i="26" s="1"/>
  <c r="D29" i="26"/>
  <c r="D28" i="26"/>
  <c r="D26" i="26"/>
  <c r="D24" i="26"/>
  <c r="D23" i="26" s="1"/>
  <c r="D21" i="26"/>
  <c r="D20" i="26" s="1"/>
  <c r="D18" i="26"/>
  <c r="D16" i="26"/>
  <c r="D14" i="26"/>
  <c r="D12" i="26"/>
  <c r="D10" i="26"/>
  <c r="E70" i="26"/>
  <c r="E68" i="26"/>
  <c r="E67" i="26" s="1"/>
  <c r="E65" i="26"/>
  <c r="E64" i="26" s="1"/>
  <c r="E62" i="26"/>
  <c r="E60" i="26"/>
  <c r="E58" i="26"/>
  <c r="E56" i="26"/>
  <c r="E55" i="26" s="1"/>
  <c r="E49" i="26"/>
  <c r="E48" i="26" s="1"/>
  <c r="E46" i="26"/>
  <c r="E45" i="26" s="1"/>
  <c r="E43" i="26"/>
  <c r="E41" i="26"/>
  <c r="E39" i="26"/>
  <c r="E37" i="26"/>
  <c r="E35" i="26"/>
  <c r="E32" i="26"/>
  <c r="E31" i="26" s="1"/>
  <c r="E29" i="26"/>
  <c r="E28" i="26" s="1"/>
  <c r="E26" i="26"/>
  <c r="E24" i="26"/>
  <c r="E21" i="26"/>
  <c r="E20" i="26" s="1"/>
  <c r="E18" i="26"/>
  <c r="E16" i="26"/>
  <c r="E14" i="26"/>
  <c r="E12" i="26"/>
  <c r="E10" i="26"/>
  <c r="E23" i="26" l="1"/>
  <c r="E9" i="26"/>
  <c r="D34" i="26"/>
  <c r="D9" i="26"/>
  <c r="E34" i="26"/>
  <c r="E29" i="27"/>
  <c r="E51" i="26"/>
  <c r="D55" i="26"/>
  <c r="E8" i="26"/>
  <c r="D8" i="26"/>
  <c r="D7" i="26" s="1"/>
  <c r="D51" i="26"/>
  <c r="I3" i="26"/>
  <c r="G29" i="27" l="1"/>
  <c r="G28" i="27" s="1"/>
  <c r="G27" i="27" s="1"/>
  <c r="F28" i="27"/>
  <c r="F27" i="27" s="1"/>
  <c r="G25" i="27"/>
  <c r="F25" i="27"/>
  <c r="G19" i="27"/>
  <c r="F19" i="27"/>
  <c r="G13" i="27"/>
  <c r="F9" i="27" l="1"/>
  <c r="F8" i="27" s="1"/>
  <c r="F7" i="27" s="1"/>
  <c r="G9" i="27"/>
  <c r="G8" i="27" s="1"/>
  <c r="G7" i="27" s="1"/>
  <c r="K60" i="26" l="1"/>
  <c r="F58" i="26" l="1"/>
  <c r="F56" i="26"/>
  <c r="F49" i="26"/>
  <c r="F48" i="26" s="1"/>
  <c r="F46" i="26"/>
  <c r="F45" i="26" s="1"/>
  <c r="F10" i="26"/>
  <c r="E19" i="27"/>
  <c r="A3" i="26" l="1"/>
  <c r="F65" i="26" l="1"/>
  <c r="F64" i="26" s="1"/>
  <c r="F70" i="26"/>
  <c r="F68" i="26"/>
  <c r="F60" i="26"/>
  <c r="F41" i="26"/>
  <c r="F37" i="26"/>
  <c r="F35" i="26"/>
  <c r="F39" i="26"/>
  <c r="F32" i="26"/>
  <c r="F31" i="26" s="1"/>
  <c r="F29" i="26"/>
  <c r="F28" i="26" s="1"/>
  <c r="F24" i="26"/>
  <c r="F16" i="26"/>
  <c r="F67" i="26" l="1"/>
  <c r="E25" i="27" l="1"/>
  <c r="E28" i="27"/>
  <c r="F62" i="26"/>
  <c r="F55" i="26" s="1"/>
  <c r="F52" i="26"/>
  <c r="F43" i="26"/>
  <c r="F34" i="26" s="1"/>
  <c r="F26" i="26"/>
  <c r="F23" i="26" s="1"/>
  <c r="F21" i="26"/>
  <c r="F20" i="26" s="1"/>
  <c r="F18" i="26"/>
  <c r="F14" i="26"/>
  <c r="F12" i="26"/>
  <c r="E9" i="27" l="1"/>
  <c r="E8" i="27" s="1"/>
  <c r="F9" i="26"/>
  <c r="F8" i="26" s="1"/>
  <c r="F51" i="26"/>
  <c r="E7" i="26"/>
  <c r="J3" i="26" s="1"/>
  <c r="E27" i="27"/>
  <c r="E7" i="27" l="1"/>
  <c r="K5" i="27" s="1"/>
  <c r="F7" i="26"/>
  <c r="J4" i="26" s="1"/>
  <c r="H128" i="17" l="1"/>
  <c r="I128" i="17"/>
  <c r="J128" i="17"/>
  <c r="K128" i="17"/>
  <c r="L128" i="17"/>
  <c r="M128" i="17"/>
  <c r="N128" i="17"/>
  <c r="O128" i="17"/>
  <c r="P128" i="17"/>
  <c r="G128" i="17"/>
  <c r="H95" i="17"/>
  <c r="I95" i="17"/>
  <c r="J95" i="17"/>
  <c r="K95" i="17"/>
  <c r="L95" i="17"/>
  <c r="M95" i="17"/>
  <c r="N95" i="17"/>
  <c r="O95" i="17"/>
  <c r="P95" i="17"/>
  <c r="G95" i="17"/>
  <c r="A96" i="17"/>
  <c r="H51" i="17"/>
  <c r="I51" i="17"/>
  <c r="J51" i="17"/>
  <c r="K51" i="17"/>
  <c r="L51" i="17"/>
  <c r="M51" i="17"/>
  <c r="N51" i="17"/>
  <c r="O51" i="17"/>
  <c r="P51" i="17"/>
  <c r="G51" i="17"/>
  <c r="H47" i="17"/>
  <c r="I47" i="17"/>
  <c r="J47" i="17"/>
  <c r="K47" i="17"/>
  <c r="L47" i="17"/>
  <c r="M47" i="17"/>
  <c r="N47" i="17"/>
  <c r="P48" i="17"/>
  <c r="O48" i="17" s="1"/>
  <c r="O47" i="17" s="1"/>
  <c r="G48" i="17"/>
  <c r="G47" i="17" s="1"/>
  <c r="H42" i="17"/>
  <c r="I42" i="17"/>
  <c r="J42" i="17"/>
  <c r="K42" i="17"/>
  <c r="L42" i="17"/>
  <c r="M42" i="17"/>
  <c r="N42" i="17"/>
  <c r="O42" i="17"/>
  <c r="P42" i="17"/>
  <c r="G42" i="17"/>
  <c r="H39" i="17"/>
  <c r="I39" i="17"/>
  <c r="J39" i="17"/>
  <c r="K39" i="17"/>
  <c r="L39" i="17"/>
  <c r="M39" i="17"/>
  <c r="N39" i="17"/>
  <c r="O39" i="17"/>
  <c r="P39" i="17"/>
  <c r="G39" i="17"/>
  <c r="H36" i="17"/>
  <c r="I36" i="17"/>
  <c r="J36" i="17"/>
  <c r="K36" i="17"/>
  <c r="L36" i="17"/>
  <c r="M36" i="17"/>
  <c r="N36" i="17"/>
  <c r="O36" i="17"/>
  <c r="P36" i="17"/>
  <c r="G36" i="17"/>
  <c r="I31" i="17"/>
  <c r="J31" i="17"/>
  <c r="K31" i="17"/>
  <c r="L31" i="17"/>
  <c r="M31" i="17"/>
  <c r="N31" i="17"/>
  <c r="G31" i="17"/>
  <c r="O35" i="17"/>
  <c r="O34" i="17"/>
  <c r="P32" i="17"/>
  <c r="P31" i="17" s="1"/>
  <c r="H32" i="17"/>
  <c r="H31" i="17" s="1"/>
  <c r="A32" i="17"/>
  <c r="O31" i="17" l="1"/>
  <c r="P47" i="17"/>
  <c r="I98" i="17"/>
  <c r="J98" i="17"/>
  <c r="K98" i="17"/>
  <c r="L98" i="17"/>
  <c r="M98" i="17"/>
  <c r="N98" i="17"/>
  <c r="P109" i="17"/>
  <c r="O109" i="17" s="1"/>
  <c r="G109" i="17"/>
  <c r="O93" i="17" l="1"/>
  <c r="H93" i="17" s="1"/>
  <c r="G93" i="17" s="1"/>
  <c r="O92" i="17"/>
  <c r="G92" i="17" s="1"/>
  <c r="H92" i="17"/>
  <c r="O90" i="17"/>
  <c r="H90" i="17" s="1"/>
  <c r="G90" i="17" s="1"/>
  <c r="O89" i="17"/>
  <c r="G89" i="17"/>
  <c r="O88" i="17"/>
  <c r="G88" i="17"/>
  <c r="P83" i="17"/>
  <c r="O83" i="17" s="1"/>
  <c r="G83" i="17"/>
  <c r="P82" i="17"/>
  <c r="O82" i="17" s="1"/>
  <c r="G82" i="17"/>
  <c r="Q128" i="17" l="1"/>
  <c r="I12" i="17"/>
  <c r="J12" i="17"/>
  <c r="K12" i="17"/>
  <c r="L12" i="17"/>
  <c r="M12" i="17"/>
  <c r="N12" i="17"/>
  <c r="P29" i="17"/>
  <c r="O29" i="17" s="1"/>
  <c r="G29" i="17"/>
  <c r="P28" i="17"/>
  <c r="O28" i="17" s="1"/>
  <c r="G28" i="17"/>
  <c r="P27" i="17"/>
  <c r="O27" i="17" s="1"/>
  <c r="G27" i="17"/>
  <c r="P20" i="17"/>
  <c r="H20" i="17"/>
  <c r="H12" i="17" s="1"/>
  <c r="O19" i="17"/>
  <c r="G19" i="17"/>
  <c r="O18" i="17"/>
  <c r="G18" i="17"/>
  <c r="P117" i="17"/>
  <c r="O117" i="17"/>
  <c r="N117" i="17"/>
  <c r="M117" i="17"/>
  <c r="L117" i="17"/>
  <c r="K117" i="17"/>
  <c r="J117" i="17"/>
  <c r="I117" i="17"/>
  <c r="H117" i="17"/>
  <c r="G117" i="17"/>
  <c r="O103" i="17"/>
  <c r="G103" i="17" s="1"/>
  <c r="H103" i="17"/>
  <c r="H98" i="17" s="1"/>
  <c r="P102" i="17"/>
  <c r="O102" i="17" s="1"/>
  <c r="G102" i="17"/>
  <c r="P101" i="17"/>
  <c r="G101" i="17"/>
  <c r="M75" i="17"/>
  <c r="M66" i="17" s="1"/>
  <c r="L75" i="17"/>
  <c r="L66" i="17" s="1"/>
  <c r="K75" i="17"/>
  <c r="K66" i="17" s="1"/>
  <c r="J75" i="17"/>
  <c r="J66" i="17" s="1"/>
  <c r="I75" i="17"/>
  <c r="I66" i="17" s="1"/>
  <c r="H78" i="17"/>
  <c r="G78" i="17" s="1"/>
  <c r="Q76" i="17"/>
  <c r="Q75" i="17"/>
  <c r="P70" i="17"/>
  <c r="O70" i="17" s="1"/>
  <c r="G70" i="17"/>
  <c r="Q66" i="17"/>
  <c r="Q47" i="17"/>
  <c r="W30" i="17"/>
  <c r="B9" i="17"/>
  <c r="C9" i="17" s="1"/>
  <c r="D9" i="17" s="1"/>
  <c r="E9" i="17" s="1"/>
  <c r="F9" i="17" s="1"/>
  <c r="G9" i="17" s="1"/>
  <c r="H9" i="17" s="1"/>
  <c r="I9" i="17" s="1"/>
  <c r="J9" i="17" s="1"/>
  <c r="K9" i="17" s="1"/>
  <c r="L9" i="17" s="1"/>
  <c r="M9" i="17" s="1"/>
  <c r="N9" i="17" s="1"/>
  <c r="O9" i="17" s="1"/>
  <c r="P9" i="17" s="1"/>
  <c r="S9" i="17" s="1"/>
  <c r="G98" i="17" l="1"/>
  <c r="O101" i="17"/>
  <c r="O98" i="17" s="1"/>
  <c r="P98" i="17"/>
  <c r="H66" i="17"/>
  <c r="H11" i="17" s="1"/>
  <c r="G12" i="17"/>
  <c r="P12" i="17"/>
  <c r="O12" i="17"/>
  <c r="N75" i="17"/>
  <c r="N66" i="17" s="1"/>
  <c r="N11" i="17" s="1"/>
  <c r="I11" i="17"/>
  <c r="M11" i="17"/>
  <c r="K11" i="17"/>
  <c r="P66" i="17"/>
  <c r="J11" i="17"/>
  <c r="L11" i="17"/>
  <c r="G66" i="17"/>
  <c r="O66" i="17"/>
  <c r="G11" i="17" l="1"/>
  <c r="P11" i="17"/>
  <c r="O11" i="17"/>
</calcChain>
</file>

<file path=xl/sharedStrings.xml><?xml version="1.0" encoding="utf-8"?>
<sst xmlns="http://schemas.openxmlformats.org/spreadsheetml/2006/main" count="1005" uniqueCount="488">
  <si>
    <t>Ghi chú</t>
  </si>
  <si>
    <t>TỔNG SỐ</t>
  </si>
  <si>
    <t>I</t>
  </si>
  <si>
    <t>II</t>
  </si>
  <si>
    <t>TT</t>
  </si>
  <si>
    <t>Danh mục dự án</t>
  </si>
  <si>
    <t>Ngân sách địa phương</t>
  </si>
  <si>
    <t>Dự án</t>
  </si>
  <si>
    <t>Đơn vị tính: Triệu đồng</t>
  </si>
  <si>
    <t>Địa điểm XD</t>
  </si>
  <si>
    <t>Năng lực thiết kế</t>
  </si>
  <si>
    <t>Thời gian KC-HT</t>
  </si>
  <si>
    <t>Quyết định chủ trương hoặc quyết định đầu tư</t>
  </si>
  <si>
    <t>Giai đoạn 2021 - 2025</t>
  </si>
  <si>
    <t>Dự kiến kế hoạch trung hạn giai đoạn 2026 - 2030</t>
  </si>
  <si>
    <t>Văn bản của cấp có thẩm quyền về định hướng đầu tư dự án (nếu có)</t>
  </si>
  <si>
    <t>Cơ quan, đơn vị đề xuất</t>
  </si>
  <si>
    <t>Mã cơ quan, đơn vị</t>
  </si>
  <si>
    <t>Mã ngành, lĩnh vực</t>
  </si>
  <si>
    <t>Kế hoạch trung hạn giai đoạn 2021 - 2025 được giao</t>
  </si>
  <si>
    <t>Lũy kế vốn thuộc kế hoạch trung hạn giai đoạn 2021 - 2025 đã bố trí đến thời điểm báo cáo</t>
  </si>
  <si>
    <t>Số vốn còn lại thuộc kế hoạch trung hạn giai đoạn 2021 - 2025 chưa bố trí</t>
  </si>
  <si>
    <t>Số quyết định ngày, tháng, năm ban hành</t>
  </si>
  <si>
    <t xml:space="preserve">TMĐT </t>
  </si>
  <si>
    <t>Tổng số (tất cả các nguồn vốn)</t>
  </si>
  <si>
    <t>Trong đó: NSTW</t>
  </si>
  <si>
    <t>Giao thông</t>
  </si>
  <si>
    <t>x</t>
  </si>
  <si>
    <t>UBND huyện Tân Uyên</t>
  </si>
  <si>
    <t>TU</t>
  </si>
  <si>
    <t>H. Mường Tè</t>
  </si>
  <si>
    <t>UBND huyện Mường Tè</t>
  </si>
  <si>
    <t>MT</t>
  </si>
  <si>
    <t>Hoạt động của các cơ quan quản lý nhà nước, đơn vị sự nghiệp công lập, tổ chức chính trị và các tổ chức chính trị - xã hội</t>
  </si>
  <si>
    <t>Tỉnh Lai Châu</t>
  </si>
  <si>
    <t>Thành phố Lai Châu</t>
  </si>
  <si>
    <t>Huyện Than Uyên</t>
  </si>
  <si>
    <t>Huyện Mường Tè</t>
  </si>
  <si>
    <t>Huyện Nậm Nhùn</t>
  </si>
  <si>
    <t>Huyện Phong Thổ</t>
  </si>
  <si>
    <t>Quốc phòng</t>
  </si>
  <si>
    <t>An ninh và trật tự, an toàn xã hội</t>
  </si>
  <si>
    <t>Giáo dục, đào tạo và giáo dục nghề nghiệp</t>
  </si>
  <si>
    <t>Khoa học, công nghệ</t>
  </si>
  <si>
    <t>Y tế, dân số và gia đình</t>
  </si>
  <si>
    <t>Văn hóa, thông tin</t>
  </si>
  <si>
    <t>Phát thanh, truyền hình, thông tấn</t>
  </si>
  <si>
    <t>Thể dục, thể thao</t>
  </si>
  <si>
    <t>Bảo vệ môi trường</t>
  </si>
  <si>
    <t>Nông nghiệp, lâm nghiệp, diêm nghiệp, thủy lợi và thủy sản</t>
  </si>
  <si>
    <t>Công nghiệp</t>
  </si>
  <si>
    <t>Khu công nghiệp và khu kinh tế</t>
  </si>
  <si>
    <t>Thương mại</t>
  </si>
  <si>
    <t>Cấp nước, thoát nước</t>
  </si>
  <si>
    <t>Kho tàng</t>
  </si>
  <si>
    <t>Du lịch</t>
  </si>
  <si>
    <t>Viễn thông</t>
  </si>
  <si>
    <t>Bưu chính</t>
  </si>
  <si>
    <t>Công nghệ thông tin</t>
  </si>
  <si>
    <t>Công trình công cộng tại các đô thị</t>
  </si>
  <si>
    <t>Cấp vốn điều lệ cho các ngân hàng chính sách, quỹ tài chính nhà nước ngoài ngân sách…</t>
  </si>
  <si>
    <t>Xã hội</t>
  </si>
  <si>
    <t>Các nhiệm vụ, chương trình, dự án khác</t>
  </si>
  <si>
    <t>2026-2029</t>
  </si>
  <si>
    <t>Bộ chỉ huy Bộ đội Biên phòng tỉnh</t>
  </si>
  <si>
    <t>BP</t>
  </si>
  <si>
    <t>Bộ Chi huy Quân sự tinh</t>
  </si>
  <si>
    <t>QS</t>
  </si>
  <si>
    <t>2026-2028</t>
  </si>
  <si>
    <t>Sở Xây dựng</t>
  </si>
  <si>
    <t>SXD</t>
  </si>
  <si>
    <t>Sở Y tế</t>
  </si>
  <si>
    <t>SYT</t>
  </si>
  <si>
    <t>UBND huyện Than Uyên</t>
  </si>
  <si>
    <t>THU</t>
  </si>
  <si>
    <t>Sở TNMT đưa vào MTQG NTM</t>
  </si>
  <si>
    <t xml:space="preserve"> 2026-2029</t>
  </si>
  <si>
    <t>Thị trấn Phong Thổ</t>
  </si>
  <si>
    <t>UBND huyện Phong Thổ</t>
  </si>
  <si>
    <t>PT</t>
  </si>
  <si>
    <t>TT.Nậm Nhùn</t>
  </si>
  <si>
    <t>UBND huyện Nậm Nhùn</t>
  </si>
  <si>
    <t>NN</t>
  </si>
  <si>
    <t>2028-2030</t>
  </si>
  <si>
    <t>Sở Giao thông Vận tải</t>
  </si>
  <si>
    <t>SGT</t>
  </si>
  <si>
    <t>2027-2029</t>
  </si>
  <si>
    <t>BKT</t>
  </si>
  <si>
    <t>Hạ tầng kỹ thuật, cấp II</t>
  </si>
  <si>
    <t>UBND huyện Sìn Hồ</t>
  </si>
  <si>
    <t>SH</t>
  </si>
  <si>
    <t>Thị trấn Than Uyên</t>
  </si>
  <si>
    <t>Sở Nông nghiệp và PTNT</t>
  </si>
  <si>
    <t>SNN</t>
  </si>
  <si>
    <t>Xã Pắc Ta</t>
  </si>
  <si>
    <t>TD</t>
  </si>
  <si>
    <t>Sở GTVT cũng đề xuất</t>
  </si>
  <si>
    <t>Sở Tài nguyên môi trường</t>
  </si>
  <si>
    <t>TNMT</t>
  </si>
  <si>
    <t>KHCN</t>
  </si>
  <si>
    <t>QP</t>
  </si>
  <si>
    <t>AN</t>
  </si>
  <si>
    <t>GD</t>
  </si>
  <si>
    <t>KH</t>
  </si>
  <si>
    <t>YT</t>
  </si>
  <si>
    <t>VH</t>
  </si>
  <si>
    <t>PTTH</t>
  </si>
  <si>
    <t>TDTD</t>
  </si>
  <si>
    <t>TM</t>
  </si>
  <si>
    <t>CTN</t>
  </si>
  <si>
    <t>KT</t>
  </si>
  <si>
    <t>DL</t>
  </si>
  <si>
    <t>VT</t>
  </si>
  <si>
    <t>BC</t>
  </si>
  <si>
    <t>CNTT</t>
  </si>
  <si>
    <t>ĐT</t>
  </si>
  <si>
    <t>ĐL</t>
  </si>
  <si>
    <t>QLNN</t>
  </si>
  <si>
    <t>XH</t>
  </si>
  <si>
    <t>K</t>
  </si>
  <si>
    <t>N</t>
  </si>
  <si>
    <t>Sở GTVT cũng đề xuất; năng lực TK up theo Sở GT</t>
  </si>
  <si>
    <t>2026-2027</t>
  </si>
  <si>
    <t>Xã Mường Kim</t>
  </si>
  <si>
    <t>Thị trấn Tam Đường</t>
  </si>
  <si>
    <t>UBND huyện Tam Đường</t>
  </si>
  <si>
    <t>2026 - 2028</t>
  </si>
  <si>
    <t>Xã Khoen On</t>
  </si>
  <si>
    <t>Chưa xây dựng được các bến, bãi để phát triển, kết nối giữa các khu vực lòng hồ</t>
  </si>
  <si>
    <t>2028-2029</t>
  </si>
  <si>
    <t>2029-2030</t>
  </si>
  <si>
    <t>Thị trấn</t>
  </si>
  <si>
    <t>Thị trấn Mường Tè</t>
  </si>
  <si>
    <t xml:space="preserve">Xã Phúc Than </t>
  </si>
  <si>
    <t>2026 - 2030</t>
  </si>
  <si>
    <t>(Kèm theo Công văn số:             /UBND-TH ngày       tháng 7 năm 2024 của Ủy ban nhân dân tỉnh)</t>
  </si>
  <si>
    <t>Ghi chú rà soát</t>
  </si>
  <si>
    <t>Rà phá bom mìn, vật nổ phục vụ giải phóng đất đai, tạo sinh kế cho nhân dân các dân tộc đang sinh sống trên tuyến biên giới Việt - Trung tỉnh Lai Châu</t>
  </si>
  <si>
    <t>Các huyện Mường Tè, Nậm Nhùn, Phong Thổ, Sìn Hồ/tỉnh Lai Châu</t>
  </si>
  <si>
    <t>2026-2030</t>
  </si>
  <si>
    <t>Xây dựng trạm xử lý nước thải xã Phúc Than</t>
  </si>
  <si>
    <t xml:space="preserve">Xã Phúc Than, huyện Than Uyên </t>
  </si>
  <si>
    <r>
      <t>Công suất xử lý 1.500 m</t>
    </r>
    <r>
      <rPr>
        <vertAlign val="superscript"/>
        <sz val="10"/>
        <rFont val="Times New Roman"/>
        <family val="1"/>
      </rPr>
      <t>3</t>
    </r>
    <r>
      <rPr>
        <sz val="10"/>
        <rFont val="Times New Roman"/>
        <family val="1"/>
      </rPr>
      <t>/ngày đêm</t>
    </r>
  </si>
  <si>
    <t>Sở đưa vào MTQG NTM</t>
  </si>
  <si>
    <t>Kè chống sạt lở hạ lưu suối Nậm Chăng</t>
  </si>
  <si>
    <t>Thị trấn Tân Uyên, xã Thân Thuộc</t>
  </si>
  <si>
    <t>Nhóm B</t>
  </si>
  <si>
    <t>Kè chống xói lở bảo vệ khu dân cư bản Nậm Chà, xã Nậm Chà và bản Nậm Manh, xã Nậm Manh huyện Nậm Nhùn</t>
  </si>
  <si>
    <t xml:space="preserve"> Xã Nậm Chà, Xã Nậm Manh</t>
  </si>
  <si>
    <t>L= 0,7km, 02 tuyến</t>
  </si>
  <si>
    <t>Sở Xây dựng tổng hợp từ đề xuất cũ của huyện  Nậm Nhùn; Năng lực TK, TMĐT up theo Sở XD, Nậm Nhùn đề xuất TMĐT 118 tỷ</t>
  </si>
  <si>
    <t>Công trình phục vụ bảo vệ và phát triển rừng trên địa bàn huyện Nậm Nhùn (Trạm BVR, tuyến đường lâm nghiệp, PCCCR)</t>
  </si>
  <si>
    <t>50 km đường lâm nghiệp, 5 trạm BVR, 20 chòi canh lửa</t>
  </si>
  <si>
    <t>Dự án: Kè bảo vệ khu dân cư và đất sản xuất, thị trấn Tam Đường</t>
  </si>
  <si>
    <t>Kè trọng lực, L=5km và các hạng mục phụ trợ</t>
  </si>
  <si>
    <t>Sở Xây dựng tổng hợp từ đề xuất cũ của huyện Tam Đường; Ban NN cũng đề xuất dự án 165 tỷ đồng</t>
  </si>
  <si>
    <t>Kè chống sạt lở bờ sông Nậm Na và bờ suối Nậm So, bảo vệ khu dân cư, cơ sở hạ tầng tổ dân phố Hữu Nghị, khu dân cư Thẩm Bú thôn Thống Nhất thị trấn Phong Thổ, huyện Phong Thổ</t>
  </si>
  <si>
    <t>1,6km</t>
  </si>
  <si>
    <t>Sở Xây dựng tổng hợp từ đề xuất cũ của huyện Phong Thổ</t>
  </si>
  <si>
    <t>Cải tạo, nâng cấp cơ sở hạ tầng các khu điểm vùng đồng bào tái định cư huyện Than Uyên</t>
  </si>
  <si>
    <t>Cải tạo, nâng cấp Đường đến các điểm tái định cư và đường sản xuất tổng số 15 tuyến với tổng chiều dài L =  40,5 km, theo tiêu chuẩn đường GTNT cấp A,B nông thôn mới tại QĐ số 932/QĐ-BGTVT ngày 18/07/2022; Nâng cấp Đường nội bộ các điểm tái định cư tổng số 31 tuyến với tổng chiều dài L = 44,7 km, theo tiêu chuẩn đường GTNT cấp C nông thôn mới tại QĐ số 932/QĐ-BGTVT ngày 18/07/2022; Cải tạo, nâng cấp các công trình cấp nước sinh hoạt cho 26 điểm tái định cư với tổng số trên 1.887 hộ đảm bảo tiêu chí nông thôn mới; Cải tạo, nâng cấp công trình Thủy lợi 01 tuyến đảm bảo tưới cho 30 ha lúa</t>
  </si>
  <si>
    <t>Kè suối Nậm Bốn xã Mường Cang</t>
  </si>
  <si>
    <t>Xã Mường Cang</t>
  </si>
  <si>
    <t>Kè bê tông khoảng 9km 2 bên bờ suối Nậm Bốn, xã Mường Cang</t>
  </si>
  <si>
    <t>Đầu tư hệ thồng các trục đường chính tại các khu vực phát triển rừng sản xuất trên địa bàn tỉnh Lai Châu</t>
  </si>
  <si>
    <t>Tại các huyện: Tân Uyên, Than Uyên, Sìn Hồ, Mường Tè tỉnh Lai Châu</t>
  </si>
  <si>
    <t>67,3km</t>
  </si>
  <si>
    <t>Dự án đầu tư cơ sở hạ tầng vùng nuôi cá nước lạnh</t>
  </si>
  <si>
    <t>Tổng chiều dài: 21,5 km, trong đó:
- Huyện Tân Uyên: 8 km (bản Hô Tra, xã Mường Khoa)
- Huyện Tam Đường:7,4 km (bản Ngài Thầu Cao: 2 km; bản Phô - xã Hồ Thầu: 1 km; bản Chu Va 8 -  2,1 km; bản Chu Va 6: 0,8km - xã Sơn Bình; bản Nậm Phát - xã Bản Bo: 1,5km)
- Huyện Phong Thổ: 6,1 km (Bản Sàng Mà Pho: 1,5 km; Bản Dền Sung - xã Sin Suối Hồ: 4,6 km)
'Đường dây 35kV và 04 Trạm biến áp 250 kVA-35/04kV:
- Huyện Phong Thổ: 'xã Tung Qua Lìn , xã Pa Vây Sử, xã Sin Suối Hồ;
.- Huyện Sìn Hồ: xã Tà Ngảo.</t>
  </si>
  <si>
    <t>Bố trí ổn định dân cư vùng thiên tai, biên giới, đặc biệt khó khăn; các bản Mo Chi, Xà Hồ, xã Pa Ủ; bản Chà Gá, xã Pa Vệ Sủ; các bản Coòng Khà, Gò Khà, xã Thu Lũm, các bản Ka Lăng, Mé Gióng, xã Ka Lăng, bản Huổi Han, Phìn Khò, xã Bum Tở; bản Nà Hừ 1+2, bản Phiêng Kham, bản Bum xã Bum Nưa, huyện Mường Tè; bản Pa Cheo xã Hua Bum; bản Huổi Lính, xã Nậm Chà; bản Nậm Ty, xã Nậm Hàng; khu trung tâm xã Nậm Ban; nhóm 1 bản Huổi Chát, xã Nậm Manh, huyện Nậm Nhùn; bản Chảng Phàng xã Sin Suối Hồ, huyện Phong Thổ</t>
  </si>
  <si>
    <t>H. Mường Tè, Nậm Nhùn, Phong Thổ</t>
  </si>
  <si>
    <t>933 hộ</t>
  </si>
  <si>
    <t>Gộp từ các huyện</t>
  </si>
  <si>
    <t>Kè chống xói, lở bờ sông biên giới từ mốc 16(2) đến mốc 17(1) xã Mù cả huyện Mường Tè</t>
  </si>
  <si>
    <t>L-1.200m, kết cấu BT và BTCT</t>
  </si>
  <si>
    <t>Sở NN tổng hợp từ đề xuất của UBND huyện Mường tè</t>
  </si>
  <si>
    <t>Đường Khun Há - Phúc Khoa - Mường Khoa (chuyển thành ĐT.136)</t>
  </si>
  <si>
    <t>H.Tam Đường; H.Tân Uyên</t>
  </si>
  <si>
    <t>Tuyến có tổng chiều dài 30km thiết kế theo tiêu chuẩn đường cấp IVmn  với Bn=7,5m, Bm=6,5m, mặt thảm BTN</t>
  </si>
  <si>
    <t>26-28</t>
  </si>
  <si>
    <t>Đường giao thông đến trung tâm các xã: Pa Vệ Sủ, Vàng San, Bum Tở, Pa Ủ, Tá Bạ, huyện Mường Tè</t>
  </si>
  <si>
    <t>Đường GTNT A (Bn=6m, Bm=4,5m) cứng hóa mặt đường Dài L ='72,3 Km</t>
  </si>
  <si>
    <t>Nâng cấp các tuyến đường giao thông liên vùng từ trung tâm Ka Lăng - Ló Mé - Lè Giằng - Tá Bạ; từ Mốc 19 đến bản A Chè và trung tâm xã Thu Lũm - là Si, huyện Mường Tè</t>
  </si>
  <si>
    <r>
      <t xml:space="preserve">Đường GTNT C. Chiều dài L = 66,6Km </t>
    </r>
    <r>
      <rPr>
        <i/>
        <sz val="10"/>
        <color rgb="FFFF0000"/>
        <rFont val="Times New Roman"/>
        <family val="1"/>
      </rPr>
      <t>(trong đó đã cứng hóa 22,41Km)</t>
    </r>
  </si>
  <si>
    <t>Đường giao thông liên vùng Pa Vệ Sủ - Pa Ủ, huyện Mường Tè</t>
  </si>
  <si>
    <t>Mở mới, 'GTNT C, L=39 km</t>
  </si>
  <si>
    <t>Đường kết nối vùng sản xuất Bản Hon - Thị trấn Tam Đường, huyện Tam Đường, tỉnh Lai Châu.</t>
  </si>
  <si>
    <t>Xã Bản Hon - Thị trấn Tam Đường, huyện Tam Đường, tỉnh Lai Châu.</t>
  </si>
  <si>
    <t>Tổng chiều dài tuyến khoảng L=14,5km, thiết kế theo Quy mô đường GTNTB (theo TCVN 10380:2014), với Bn=4m, Bm=3m; mặt đường bằng BTXM, Cầu BTCT dự ứng lực dài L = 50m (2x24m) với bề rộng cầu 6m.</t>
  </si>
  <si>
    <t xml:space="preserve">Sở GTVT tổng hợp từ đề xuất của Ban nông nghiệp </t>
  </si>
  <si>
    <t>Đường trục chính từ Kho Bạc huyện đến cầu Nậm Nhùn, thị trấn Nậm Nhùn</t>
  </si>
  <si>
    <t>Đường mở mới theo quy hoạch dài 3,3km; nền 36m; mặt 21m và các hạng mục phụ trự</t>
  </si>
  <si>
    <t>Sở Xây dựng tổng hợp từ đề xuất của huyện Nậm Nhùn; năng lực TK up theo Sở XD</t>
  </si>
  <si>
    <t>Đường lâm sinh liên kết vùng xã Mường Mít, Pha Mu, Tà Hừa kết nối ĐT134 và QL279 huyện Than Uyên</t>
  </si>
  <si>
    <t>Xã Mường Mít, Pha Mu, Tà Hừa</t>
  </si>
  <si>
    <t>Tuyến đường có tổng chiều dài khoảng 50km (gồm 5 tuyến) được thiết kế theo tiêu chuẩn đường GTNT C (TCVN 10380:2014) với Bn=4,0m+W; Bm=3,0m+W, mặt đường BTXM và hoàn thiện công trình trên tuyến</t>
  </si>
  <si>
    <t>Sở GTVT tổng hợp từ đề xuất của huyện Than Uyên (TM 110 tỷ)</t>
  </si>
  <si>
    <t>Ngân sách trung ương</t>
  </si>
  <si>
    <t>Dự án: Cải tạo, sửa chữa Nhà điều hành và cơ sở hạ tầng phụ trợ doanh trại cơ quan Bộ Chỉ huy BĐBP tỉnh Lai Châu</t>
  </si>
  <si>
    <t>Đảm bảo sinh hoạt, làm việc của CBCS cơ quan Bộ Chỉ huy BĐBP tỉnh</t>
  </si>
  <si>
    <t xml:space="preserve">Dự án: Xây dựng, cải tạo, nâng cấp cơ sở doanh trại hướng Mường Tè </t>
  </si>
  <si>
    <t xml:space="preserve">Đảm bảo sinh hoạt, công tác của BĐBP tỉnh </t>
  </si>
  <si>
    <t>Dự án: Cải tạo, sửa chữa, nâng cấp Đồn Biên phòng Sì Lờ Lầu và trạm Kiểm soát Biên phòng Gia Khâu</t>
  </si>
  <si>
    <t>Đảm bảo sinh hoạt, công tác của CBCS  Đồn Biên phòng Sì Lờ Lầu</t>
  </si>
  <si>
    <t>Dự án: Nâng cấp tuyến đường từ trung tâm xã Ka Lăng ra khu vực Mốc giới số 19, huyện Mường Tè</t>
  </si>
  <si>
    <t xml:space="preserve">
'Tuyến đường có tổng chiều dài tuyến khoảng 6Km thiết kế vận dụng theo tiêu chuẩn (TCVN/QS 1472:2009) đường tuần tra biên giới - yêu cầu thiết kế  là đường GTNT A với Bnền=5,5m; Bmặt=3,5m; mặt đường bằng bê tông xi măng; hoàn thiện công trình trên tuyến</t>
  </si>
  <si>
    <t>Nâng cấp, mở rộng Trường bắn Ban CHQS huyện Mường Tè</t>
  </si>
  <si>
    <t>X. Nậm Khao - H. Mường Tè - T. Lai Châu</t>
  </si>
  <si>
    <t>Xây dựng công trình Chốt chiến đấu Dân quân thường trực biên giới đất liền xã Huổi Luông/huyện Phong Thổ, tỉnh Lai Châu</t>
  </si>
  <si>
    <t>X. Huổi Luông – H. Phong Thổ - T. Lai Châu</t>
  </si>
  <si>
    <t>Xây dựng công trình Chốt chiến đấu Dân quân thường trực biên giới đất liền xã Ka Lăng/huyện Mường Tè, tỉnh Lai Châu</t>
  </si>
  <si>
    <t>X. Ka Lăng – H. Mường Tè - T. Lai Châu</t>
  </si>
  <si>
    <t>2027-2028</t>
  </si>
  <si>
    <t>Hoàn chỉnh công trình chiến đấu trong khu vực phòng thủ tỉnh Lai Châu</t>
  </si>
  <si>
    <t>X. Hoang Thèn - H. Phong Thổ, X. Nậm Manh và TT. Nậm Nhùn - H. Nậm Nhùn</t>
  </si>
  <si>
    <t>Nâng cấp, mở rộng bãi đỗ trực thăng Bộ CHQS tỉnh Lai Châu</t>
  </si>
  <si>
    <t>P. Đông Phong – TP. Lai Châu - T. Lai Châu</t>
  </si>
  <si>
    <t>Công trình phục vụ diễn tập khu vực phòng thủ huyện Nậm Nhùn</t>
  </si>
  <si>
    <t>X. Nậm Hàng - H. Nậm Nhùn - T. Lai Châu</t>
  </si>
  <si>
    <t xml:space="preserve">Công trình phục vụ diễn tập khu vực phòng thủ huyện Than Uyên </t>
  </si>
  <si>
    <t>X.ã Phúc Than - H. Than Uyên - T. Lai Châu</t>
  </si>
  <si>
    <t>Dự án xây dựng khu căn cứ chiến đấu giả định</t>
  </si>
  <si>
    <t>Thị Trấn</t>
  </si>
  <si>
    <t>Hầm ngầm, địa đạo, GT hào, hố bắn cá nhân, trận địa hỏa lực, phòng họp, sân nền, đường nội bộ, nhà ăn nhà bếp, nhà vệ sinh.</t>
  </si>
  <si>
    <t>Dự án xây dựng thao trường huấn luyện kỹ thuật lực lượng vũ trang khu vực (Vàng San, Ka Lăng), huyện Mường Tè</t>
  </si>
  <si>
    <t>Hầm ngần, ụ chắn đạn, hầm báo bia, nhà chỉ huy, sân, nền, cột cờ, tường rào, nhà vệ sinh.</t>
  </si>
  <si>
    <t>Dự án xây dựng 15 gian nhà huấn luyện lực lượng dự bị động viên</t>
  </si>
  <si>
    <t>Phòng ở, nhà vệ sinh, điện nước, sân nền.</t>
  </si>
  <si>
    <t>DANH MỤC DỰ ÁN KHÔNG TỔNG HỢP VÀO KẾ HOẠCH ĐẦU TƯ CÔNG TRUNG HẠN GIAI ĐOẠN 2026 - 2030</t>
  </si>
  <si>
    <t>Phụ lục số….</t>
  </si>
  <si>
    <t>Nâng cấp, sửa chữa trụ sở làm việc Trung tâm Công nghệ thông tin tài
nguyên và môi trường (nay là Văn phòng đăng ký đất đai) trực thuộc Sở Tài nguyên và Môi trường</t>
  </si>
  <si>
    <t>Xây dựng trụ sở làm việc Chi nhánh Văn phòng đăng ký đất đai các huyện huyện Mường Tè, Nậm Nhùn, Phong Thổ, Sìn Hồ</t>
  </si>
  <si>
    <t>Xây dựng trụ sở làm việc Chi nhánh Văn phòng đăng ký đất đai
huyện Than Uyên, Tân Uyên, Tam Đường và Văn phòng đăng ký đất đai (Thành Phố lai châu)</t>
  </si>
  <si>
    <t>Nâng cấp, sửa chữa trụ sở và đầu tư thiết bị Trung tâm Quan trắc tài
nguyên và môi trường (trực thuộc Sở Tài nguyên và Môi trường)</t>
  </si>
  <si>
    <t>Đề án phát triển hạ tầng vùng sản xuất nông nghiệp hàng hóa tập trung</t>
  </si>
  <si>
    <t>Đề án phát triển rừng bền vững</t>
  </si>
  <si>
    <t>Đường giao thông nông thôn đến khu vực trồng dược liệu bản Lò Ma, xã Ka Lăng; bản Nhóm Pố xã Tá Bạ, huyện Mường Tè</t>
  </si>
  <si>
    <t>GTNT D, L=6,0 km</t>
  </si>
  <si>
    <t>Tạm thời xếp vào nông nghiệp vì là hạ tầng vùng dược liệu</t>
  </si>
  <si>
    <t>Đường giao thông nông thôn đến khu vực trồng dược liệu các bản Sín Chải A, Sín Chải C, Dèn Thàng, xã Pa Vệ Sủ</t>
  </si>
  <si>
    <t>Xã Pa Vệ Sủ</t>
  </si>
  <si>
    <t>GTNT D, L=14km</t>
  </si>
  <si>
    <t xml:space="preserve">Dự án: Di dân khỏi vùng thiên tai tại bản Pan Khèo </t>
  </si>
  <si>
    <t>Xã Thèn Sin</t>
  </si>
  <si>
    <t>San gạt mặt bằng khoảng 4ha, bố trí chỗ ở cho khoảng 42  hộ dân, cấp nước sinh hoạt, cấp điện sin hoạt, hệ thống đường giao thông và các hạng mục phụ trợ khác…</t>
  </si>
  <si>
    <t>Hồ thủy lợi bản Lằn xã Mường Than</t>
  </si>
  <si>
    <t>Xã Mường Than</t>
  </si>
  <si>
    <t>Xây dựng đập chứa nước</t>
  </si>
  <si>
    <t>Cụm hồ chứa nước sản xuất (hồ treo) xã Tà Mung huyện Than Uyên</t>
  </si>
  <si>
    <t>Xã Tà Mung</t>
  </si>
  <si>
    <t>Diện tích 1,5 ha/01 hồ (xây dựng 03 hồ tại các bản: Đán Tọ, Pá Liềng, Tà Mung)</t>
  </si>
  <si>
    <t>Ban NN cũng đề xuất cụm hồ treo 35 tỷ</t>
  </si>
  <si>
    <t>Cụm hồ chứa nước sản xuất (hồ treo) xã Khoen On huyện Than Uyên</t>
  </si>
  <si>
    <t>Xây dựng 02 hồ treo tại xã Khoen On với dung tích 2.000 đến 3.000 m3/hồ</t>
  </si>
  <si>
    <t>Kè bảo vệ đất lúa suối Nậm Pao, Hông pao xã Mường Than</t>
  </si>
  <si>
    <t>Xây dựng kè bê tông khoảng 1.000m</t>
  </si>
  <si>
    <t>Kè tuyến mương thoát nước khu 5b thị trấn Than Uyên</t>
  </si>
  <si>
    <t>Kè đá hộc 2 bên tuyến mương, chiều dài khoảng 1,5km, láng đáy tuyến mương</t>
  </si>
  <si>
    <t>Dự án xây dựng hệ thống Trạm quản lý bảo vệ rừng, chốt gác cửa rừng vùng trọng điểm phục vụ công tác quản lý bảo vệ rừng và PCCCR; nâng cấp cải tạo trụ sở làm việc hạt Kiểm lâm.</t>
  </si>
  <si>
    <t>Các huyện của tỉnh Lai Châu</t>
  </si>
  <si>
    <t>Xây dựng 15 trạm quản lý bảo vệ rừng, 20 chốt gác cửa rừng và nâng cấp, cải tạo 03 trụ sở Hạt Kiểm lâm</t>
  </si>
  <si>
    <t>Đầu tư mở mới hệ thống đường phục vụ phát triển Sâm Lai Châu kết hợp với du lịch sinh thái</t>
  </si>
  <si>
    <t xml:space="preserve">Tại các huyện: Tân Uyên, Tam Đường, Phong Thổ, Nậm Nhùn, Mường Tè </t>
  </si>
  <si>
    <t>70km</t>
  </si>
  <si>
    <t>Dự án Xây dựng Hệ thống phát hiện sớm các điểm cháy rừng; hệ thống cảnh báo cháy rừng; hệ thống phân vùng trọng điểm cháy rừng; trạm quan trắc giám sát, bảo vệ rừng.</t>
  </si>
  <si>
    <t>Đầu tư 03 hệ thống; 10 trạm quan trắc giám sát, bảo vệ rừng</t>
  </si>
  <si>
    <t xml:space="preserve">Dự án mua sắm phương tiện, thiết bị phục vụ công tác quản lý bảo vệ rừng và phòng cháy chữa cháy rừng trên địa bàn tỉnh Lai Châu. </t>
  </si>
  <si>
    <t>Mua sắm 200 bộ đàm, 2000 câu liêm chữa cháy rừng, 220 máy tính bảng và 10 Flycam</t>
  </si>
  <si>
    <t xml:space="preserve">Nâng cấp giao thông nội đồng vùng chè, vùng lúa, vùng cây ăn quả hàng hóa tập trung các huyện Tam Đường, Tân Uyên, Than Uyên, Phong Thổ, Thành phố Lai Châu. </t>
  </si>
  <si>
    <t>Tại các huyện Tam Đường, huyện Than Uyên, huyện Phong Thổ, TP Lai Châu tỉnh Lai Châu.</t>
  </si>
  <si>
    <t xml:space="preserve">Đường GTNT C, cấp IV, với tổng chiều dài tuyến khoảng L=20,3km
Mặt đường: Kết cấu BTXM M200 dày 16cm, trên lớp lót nilon chống mất nước khi thi công và lớp móng đá dăm tiêu chuẩn dày 10cm.  
</t>
  </si>
  <si>
    <t>Thị trấn Nậm Nhùn, huyện Nậm Nhùn</t>
  </si>
  <si>
    <t>Thị trấn Sìn Hồ, huyện Sìn Hồ</t>
  </si>
  <si>
    <t>Thị trấn Tam Đường, huyện Tam Đường</t>
  </si>
  <si>
    <t>Nâng cấp đường Nà Ún - Nà Sẳng - tỉnh lộ 134</t>
  </si>
  <si>
    <t>L=6Km, GTNT A</t>
  </si>
  <si>
    <t>27-28</t>
  </si>
  <si>
    <t>Đường giao thông từ mốc 18 đi mốc 17 và mốc 16, huyện Mường Tè</t>
  </si>
  <si>
    <t>Cấp
VImn, L=9,5 km</t>
  </si>
  <si>
    <t>27-30</t>
  </si>
  <si>
    <t>Dự án: Đường nội đồng thị trấn Tam Đường</t>
  </si>
  <si>
    <t xml:space="preserve">- Tổng chiều dài khoảng L = 10 km. Nền, mặt đường; Bn=5m, Bm=3,5m; </t>
  </si>
  <si>
    <t>Nâng cấp, sửa chữa các tuyến đường liên kết các khu sản xuất nông nghiệp tập trung Quốc lộ 32 đi Nà Ún - Nà Sẳng; Quyết Tiến; Tân Bắc - Liên Hợp - Mít Thái, huyện Tân Uyên, tỉnh Lai Châu.</t>
  </si>
  <si>
    <t>Xã Pắc Ta, huyện Tân Uyên, tỉnh Lai Châu.</t>
  </si>
  <si>
    <t>Tổng chiều dài khoảng 10,0km. Thiết kế theo quy mô đường GTNT A (Tiêu chuẩn quốc gia TCVN 10380:2014), với Bn=6m, Bm=3,5m; mặt đường láng nhựa</t>
  </si>
  <si>
    <t xml:space="preserve"> 2026-2028</t>
  </si>
  <si>
    <t xml:space="preserve">58.000 </t>
  </si>
  <si>
    <t>Đường nội thị từ cầu Nậm Bắc (mới) đến cầu ra cảng nghiêng thị trấn Nậm Nhùn</t>
  </si>
  <si>
    <t>1,4km, Bnền = 13,5m</t>
  </si>
  <si>
    <t>GT trục chính đường sản xuất Huổi Khún đến Huổi Giồm bản Củng</t>
  </si>
  <si>
    <t>Xã Ta Gia</t>
  </si>
  <si>
    <t>Xây dựng các bến thuỷ nội địa khu vực hồ thuỷ điện Bản Chát</t>
  </si>
  <si>
    <t>Xã Pha Mu, Mường Mít, Mường Kim, Mường Cang</t>
  </si>
  <si>
    <t>Xây dựng đường xuống bến; nhà chờ và các hạng mục phụ trợ khác (Bến bản Huổi Bắc xã Pha Mu; Bến bản Khoang xã Mường Mít; Bến Bản Hàng; Bến bản Thẩm Phé; Bến bản Chát xã Mường Kim; Bến bản Pù Quải xã Mường Cang)</t>
  </si>
  <si>
    <t>Xây dựng các bến thuỷ nội địa khu vực hồ thuỷ điện Huội Quảng</t>
  </si>
  <si>
    <t>Xã Ta Gia, Khoen On</t>
  </si>
  <si>
    <t>Xây dựng đường xuống bến; nhà chờ và các hạng mục phụ trợ khác (Bến bản Hỳ; Bến bản Noong Quài; Bến bản Củng xã Ta Gia; Bến Bản On; Bến Bản Đốc xã Khoen On.</t>
  </si>
  <si>
    <t>Nâng cấp, mở rộng các tuyến đường nội thị trên địa bàn thị trấn Than Uyên</t>
  </si>
  <si>
    <t>Mở rộng Tuyến đường phố Hoàng Liên; Phạm Ngọc Thạch; Lắn cong cua và hạ cos nền đường 15/10 (đoạn từ UBND thị trấn đến điểm trường 2 MN thị trấn); Đổ Apfan và làm cống hộp ngõ đường 15/10 (đoạn phía sau UB thị trấn); Bê tông Apfan đường Thanh Niên đoạn từ Công an huyện giao đường nội thị mới mở</t>
  </si>
  <si>
    <t>Trường THCS xã Pắc Ta</t>
  </si>
  <si>
    <t>16 phòng học, 08 phòng bộ môn,…</t>
  </si>
  <si>
    <t>Xây dựng điểm Trung tâm Trường Mầm non xã Nậm Manh</t>
  </si>
  <si>
    <t>Xã Nậm Manh</t>
  </si>
  <si>
    <t>Xây mới nhà chức năng 09 phòng;  04 phòng học và các danh mục phụ trợ; 01 phòng bảo vệ; 01 nhà để xe</t>
  </si>
  <si>
    <t>Bổ sung cơ sở vật chất Trường PTDTBT TH &amp; THCS Hua Bum (Cấp Tiểu học)</t>
  </si>
  <si>
    <t>Xã Hua Bum</t>
  </si>
  <si>
    <t>Xây mới nhà bán trú, bếp ăn, hạng mục phụ trợ Mở rộng quy mô sang đất Nhà văn hóa xã cũ</t>
  </si>
  <si>
    <t>Nâng cấp, bổ sung các hạng mục Trường PTDTBT Tiểu học xã Nậm Pì</t>
  </si>
  <si>
    <t>Xã Nậm Pì</t>
  </si>
  <si>
    <t>10 phòng công vụ, 01 nhà hiệu bộ, 05 phòng học, 03 phòng bộ môn, 01 phòng thư viện, 01 phòng thiết bị, nhà vệ sinh…</t>
  </si>
  <si>
    <t>Mua sắm trang thiết bị, máy móc phục vụ công tác quản lý nhà nước về tiêu chuẩn, đo lường, chất lượng trên địa bàn tỉnh Lai Châu</t>
  </si>
  <si>
    <t>2026</t>
  </si>
  <si>
    <t>Sở khoa học và công nghệ</t>
  </si>
  <si>
    <t>Đầu tư thiết bị nâng cao năng lực Trung tâm Kiểm định và phát triển khoa học công nghệ tỉnh Lai Châu.</t>
  </si>
  <si>
    <t>Xây dựng mới Trung tâm Y tế huyện Than Uyên (sau khi chia tách hệ bệnh viện)</t>
  </si>
  <si>
    <t>Khu 2, Thị trấn
Than Uyên</t>
  </si>
  <si>
    <t>Xây mới nhà cấp III, 3 tầng, diện tích 1036m2 và cáccông trình phụ trợ</t>
  </si>
  <si>
    <t>Xây dựng bổ sung nhà điều trị bệnh nhân và Nâng cấp, cải tạo TTY tế huyện Tam Đường</t>
  </si>
  <si>
    <t>TTYT huyện Tam
Đường</t>
  </si>
  <si>
    <t>Xây mới Nhà cấp III, 2 tầng và nâng cấp, cải tạo sửa
các khu nhà điều trị, các hạng mục phụ trợ</t>
  </si>
  <si>
    <t>Trùng tu di tích lịch sử Đồn Pháp</t>
  </si>
  <si>
    <t>Đầu tư hệ thống đường kết nối các đồn bốt; cải tạo trùng tu các đường hầm, hào, địa đạo đồn bốt</t>
  </si>
  <si>
    <t>td</t>
  </si>
  <si>
    <t>Khu di chỉ khảo cổ Thẩm Đán Chể xã Mường Kim</t>
  </si>
  <si>
    <t>Đường bê tông từ QL32 đến Thẳm Đán Chể, bãi đỗ xe, nhà làm việc, nhà chờ, và các hạng mục phụ trợ khác</t>
  </si>
  <si>
    <t>Xây dựng khuôn viên mở mới đường vào khu di tích hang Thẩm Đán Min xã Tà Hừa</t>
  </si>
  <si>
    <t>Xã Tà Hừa</t>
  </si>
  <si>
    <t>Xây dựng khuôn viên và mở rộng đường vào từ QL279 vào khu di tích</t>
  </si>
  <si>
    <t>Nhà thi đấu đa năng huyện Mường Tè</t>
  </si>
  <si>
    <t>Công trình DD&amp;CD cấp III</t>
  </si>
  <si>
    <t>29-30</t>
  </si>
  <si>
    <t>Trung tâm văn hóa - TDTT huyện Sìn Hồ</t>
  </si>
  <si>
    <t>Nhà thi đấu đa năng huyện Than Uyên</t>
  </si>
  <si>
    <t>Diện tích khoảng 1000m2, khán đài khoảng 500 chỗ ngồi và các phòng chức năng: phòng quản lý, phòng kho và dụng cụ, sân khấu, nhà vệ sinh…</t>
  </si>
  <si>
    <t>Dự án: Cơ sở xử lý chất thải rắn thị trấn Nậm Nhùn, huyện Nậm Nhùn</t>
  </si>
  <si>
    <t>Diện tích xây dựng dự kiến 7,0 ha</t>
  </si>
  <si>
    <t xml:space="preserve">Sở TNMT cũng đề xuất </t>
  </si>
  <si>
    <t>Dự án: Đầu tư bãi xử lý rác huyện Tam Đường</t>
  </si>
  <si>
    <t>Xã Bình Lư</t>
  </si>
  <si>
    <t xml:space="preserve">- San nền, Nhà sơ chế rác thải: Diện tích xây dựng khoảng S = 805m2; Nhà vệ sinh; Nhà trực bảo vệ; Nhà để xe; Trạm biến áp; Dây truyền đốt rác; Các hạng mục phụ trợ: Cổng, tường rào; Sân bê tông; Rãnh thoát nước; bể nước, hệ thống cấp nước, kè bê tông...
- Cải tạo, sử lý bãi rác cũ
</t>
  </si>
  <si>
    <t>Sở TNMT cũng đề xuất tên là: Bãi xử lý rác Tam Đường (giai đoạn II)</t>
  </si>
  <si>
    <t>Dự án: Hệ thống xử lý nước thải khu trung tâm thị trấn Tam Đường (giai đoạn II)</t>
  </si>
  <si>
    <t>Giai đoạn 2: Đầu tư nâng công suất Trạm xử lý lên 600 m3/ngày đêm.
Hoàn thiện mạng lưới dường ống chiều dài khoảng 10 km và các công trình trên tuyến:  hố ga tham, hố ga đấu nối hộ gia đinh</t>
  </si>
  <si>
    <t>Dự án: Xây dựng lò đốt chất thải rắn sinh hoạt huyện Mường Tè</t>
  </si>
  <si>
    <t>Xã Bum Tở, huyện Mường Tè</t>
  </si>
  <si>
    <t>Xây dựng lò đốt chất thải rắn sinh hoạt công suất 3 tấn/ngày</t>
  </si>
  <si>
    <t>Dự án: Nâng cấp, cải tạo mở rộng bãi chôn lấp rác thải thị trấn Phong Thổ, huyện Phong Thổ, tỉnh Lai Châu</t>
  </si>
  <si>
    <t>Xã Mường So, huyện Phong Thổ</t>
  </si>
  <si>
    <t>Nâng cấp</t>
  </si>
  <si>
    <t>Dự án: Xây dựng hệ thống thoát nước thải và trạm xử lý nước thải Thị trấn Sìn Hồ</t>
  </si>
  <si>
    <t>Xây dựng hệ thống thoát nước thải và trạm xử lý nước thải Thị trấn Sìn Hồ</t>
  </si>
  <si>
    <t>Dự án: Hệ thống xử lý nước thải thị trấn Phong Thổ</t>
  </si>
  <si>
    <t>Thị trấn Phong Thổ, huyện Phong Thổ</t>
  </si>
  <si>
    <t>Hệ thống cống thu hồi, bể, hệ thống bơm, hệ thống bơm, hệ thống xử lý</t>
  </si>
  <si>
    <t>mt</t>
  </si>
  <si>
    <t>Sở TNMT tổng hợp trên cơ sở đề xuất của huyện Phong Thổ</t>
  </si>
  <si>
    <t>Hệ thống thu gom và xử lý nước thải sinh hoạt; Biện pháp xử lý nước thải trên địa bàn các xã, thị trấn huyện Than Uyên.</t>
  </si>
  <si>
    <t>Các xã: Mường Kim, Mường Than, Pha Mu, 
Hua Nà, Phúc Than, huyện Than Uyên</t>
  </si>
  <si>
    <t>Quy mô: 1000 m2; Để tỷ lệ hộ gia đình thực hiện thu gom, xử lý nước thải sinh hoạt bằng biện pháp phù hợp, hiệu quả &gt;25%; Biện pháp xử lý nước thải phù hợp bao gồm: Có hệ thống đường ống thu gom, thoát nước thải đến công trình xử lý (bể tự hoại truyền thống; bể tự hoại có ngăn lọc kỵ khí; bể tự hoại cải tiến dạng BASTAF; bể phản ứng kỵ khí vách ngăn dòng hướng lên (ABR); bãi lọc trồng cây; hồ sinh học; bể lọc sinh học; bể bùn hoạt tính, bể phản ứng theo mẻ hoặc các công nghệ khác</t>
  </si>
  <si>
    <t>Khu vực lưu chứa, điểm tập kết, trạm trung chuyển Chất thải rắn nguy hại trên địa bàn huyện Than Uyên tại xã Mường Cang</t>
  </si>
  <si>
    <t>Xã Mường Cang, huyện Than Uyên</t>
  </si>
  <si>
    <t xml:space="preserve">Quy mô: 2000 m2; Khu vực lưu chứa phải kín, không bị khuyếch tán mùi ra bên ngoài, có độ cao nền đảm bảo không bị ngập lụt, thiết kế tránh nước mưa chảy tràn từ bên ngoài vào, có mái che kín nắng, mưa cho toàn bộ khu vực lưu chứa bằng vật liệu không cháy, có biện pháp hoặc thiết kế hạn chế gió trực tiếp vào bên trong, có rãnh thu chất lỏng </t>
  </si>
  <si>
    <t>Mô hình xử lý nước mặt (ao, hồ) đảm bảo quy định về BVMT trên địa bàn huyện Than Uyên, địa điểm thị trấn Than Uyên</t>
  </si>
  <si>
    <t>Quy mô: 01 mô hình xử lý nước mặt, Khu vực nước mặt (ao, hồ) được cải tạo cảnh quan, bảo vệ,
giữ gìn, tôn tạo diện tích mặt nước công cộng, hệ sinh thái nước mặt tự nhiên đáp ứng yêu cầu về mỹ quan, BVMT và không được lấn chiếm, san lấp, sử dụng sai mục đích.
- Kênh mương được vệ sinh, nạo vét, khơi thông dòng chảy, phát quang, kè bờ; không có hiện tượng tồn đọng rác thải dưới kênh mương thoát nước</t>
  </si>
  <si>
    <t>Xây dựng bãi rác thải các xã Phúc Than, Mường Than, Mường Kim</t>
  </si>
  <si>
    <t>Phúc Than, Mường Than, Mường Kim</t>
  </si>
  <si>
    <t xml:space="preserve">Diện tích khoảng 01 ha/xã, bãi chôn lấp chất
thải rắn được quy hoạch, thiết kế, xây dựng và quản lý vận hành hợp kỹ thuật vệ sinh để chôn lấp chất thải rắn.
</t>
  </si>
  <si>
    <t>Hệ thống điện chiếu sáng khu vực thị trấn Tam Đường</t>
  </si>
  <si>
    <t>Làm mới khoảng 4,5km hệ thống chiếu sáng gồm: Dây cáp ngầm, hệ thống cột, bóng đèn, tủ điều khiển …</t>
  </si>
  <si>
    <t>2027 - 2029</t>
  </si>
  <si>
    <t>Tạm thời xếp vào ngành công nghiêp: cấp điện miền núi…</t>
  </si>
  <si>
    <t>Điện chiếu sáng các tuyến đường xã Mường Mít, Pha Mu, Hua Nà huyện Than Uyên</t>
  </si>
  <si>
    <t>Mường Mít, Pha Mu</t>
  </si>
  <si>
    <t>Đầu tư xây dựng tuyến đường điện chiếu sáng một bên đường, tổng chiều dài khoảng 10 km từ trung tâm xã đến thôn bản, đến đường Quốc lộ 279 tổng số cột + bóng chiếu sáng dự kiến đầu tư khoảng 285 bộ; Lắp đặt đèn điện cao áp thắp sáng (chiều dài khoảng 3.100 m, lắp đặt khoảng 100 bóng)</t>
  </si>
  <si>
    <t>27-29</t>
  </si>
  <si>
    <t>Mặt bằng chợ dân sinh biên giới khu vực Pô Tô</t>
  </si>
  <si>
    <t>Xã Huổi Luông, huyện Phong Thổ, tỉnh Lai Châu</t>
  </si>
  <si>
    <t xml:space="preserve">- San gạt tạo mặt bằng khoảng 3000m2
- Đổ bê tông mặt bằng khu chợ và xây dựng hệ thống rãnh thoát nước trong phạm vị mặt bằng.
</t>
  </si>
  <si>
    <t>Ban QL Khu Kinh tế tỉnh</t>
  </si>
  <si>
    <t>Chương trình/Danh mục dự án</t>
  </si>
  <si>
    <t>a</t>
  </si>
  <si>
    <t xml:space="preserve">Nội dung thành phần 02: Phát triển hạ tầng kinh tế - xã hội nông thôn toàn diện, đồng bộ, hiện đại, kết nối hiệu quả với đô thị và thích ứng với biến đổi khí hậu </t>
  </si>
  <si>
    <t>Nội dung 01</t>
  </si>
  <si>
    <t>Nội dung 02</t>
  </si>
  <si>
    <t>b</t>
  </si>
  <si>
    <t>c</t>
  </si>
  <si>
    <t>Nội dung 03</t>
  </si>
  <si>
    <t>d</t>
  </si>
  <si>
    <t>Nội dung 04</t>
  </si>
  <si>
    <t>Nội dung 06</t>
  </si>
  <si>
    <t>Nội dung 11</t>
  </si>
  <si>
    <t>HỢP PHẦN THỨ HAI: CÁC NỘI DUNG ĐẶC THÙ PHÁT TRIỂN KINH TẾ - XÃ HỘI VÙNG ĐỒNG BÀO DTTS&amp;MN</t>
  </si>
  <si>
    <t>Nội dung thành phần 01: Đầu tư xây dựng, hoàn thiện cơ sở hạ tầng đặc thù vùng đồng bào dân tộc thiểu số và miền núi</t>
  </si>
  <si>
    <t xml:space="preserve">HỢP PHẦN THỨ NHẤT: Các nội dung chung thực hiện trên địa bàn cả nước </t>
  </si>
  <si>
    <t>Biểu số 02</t>
  </si>
  <si>
    <t>Tổng cộng</t>
  </si>
  <si>
    <t>Nội dung 10</t>
  </si>
  <si>
    <t>Bản Nà Phân</t>
  </si>
  <si>
    <t>Nội dung thành phần 03: Phát triển kinh tế nông thôn theo hướng sinh thái, hiện đại, tích hợp đa giá trị và đáp ứng nhu cầu thị trường</t>
  </si>
  <si>
    <t>Nội dung 05</t>
  </si>
  <si>
    <t>Khôi phục nghề dệt thổ cẩm</t>
  </si>
  <si>
    <t>Nội dung thành phần 04: Phát triển nguồn nhân lực và hỗ trợ tạo việc làm bền vững</t>
  </si>
  <si>
    <t>Hỗ trợ người lao động đi làm việc tại nước ngoài</t>
  </si>
  <si>
    <t>Nội dung thành phần 05: Nâng cao chất lượng dịch vụ hành chính công, trợ giúp pháp lý và thúc đẩy bình đẳng giới</t>
  </si>
  <si>
    <t>Tăng cường phổ biến, giáo dục pháp luật và hòa giải cơ sở</t>
  </si>
  <si>
    <t>Thúc đẩy bình đẳng giới trong công tác giảm nghèo, xây dựng nông thôn mới</t>
  </si>
  <si>
    <t>Nội dung thành phần 06: Phát triển khoa học, công nghệ và chuyển đổi số ở nông thôn</t>
  </si>
  <si>
    <t>Xây dựng mô hình "Thôn thông minh"</t>
  </si>
  <si>
    <t>Nội dung thành phần 07: Xây dựng môi trường và cảnh quan nông thôn sáng, xanh, sạch, đẹp, an toàn và thích ứng với biến đổi khí hậu; tăng cường công tác bảo đảm an toàn thực phẩm tại khu vực nông thôn</t>
  </si>
  <si>
    <t>Trồng cây xanh, cải tạo cảnh quan gắn với cộng đồng dân cư</t>
  </si>
  <si>
    <t>Nội dung thành phần 08: Phát huy vai trò của Mặt trận Tổ quốc Việt Nam và các tổ chức chính trị - xã hội trong xây dựng nông thôn mới, giảm nghèo bền vững và phát triển kinh tế xã hội vùng đồng bào DTTS&amp;MN</t>
  </si>
  <si>
    <t>Triển khai Cuộc vận động “Toàn dân đoàn kết xây dựng NTM, đô thị văn minh”; xây dựng, nhân rộng mô hình “Khu dân cư đoàn kết, ấm no, hạnh phúc”</t>
  </si>
  <si>
    <t>e</t>
  </si>
  <si>
    <t>Triển khai Phong trào “Nông dân thi đua sản xuất kinh doanh giỏi, đoàn kết giúp nhau làm giàu và giảm nghèo bền vững”; xây dựng các chi Hội Nông dân nghề nghiệp, tổ Hội Nông dân nghề nghiệp theo nguyên tắc “5 tự”, “5 cùng”</t>
  </si>
  <si>
    <t xml:space="preserve">Hỗ trợ phụ nữ khởi nghiệp </t>
  </si>
  <si>
    <t>Xây dựng gia đình 5 không, 3 sạch, 3 an</t>
  </si>
  <si>
    <t>Hỗ trợ Thanh niên khởi nghiệp</t>
  </si>
  <si>
    <t>Nội dung thành phần 02: Hỗ trợ phát triển sản xuất, tạo sinh kế và nâng cao thu nhập cho người dân vùng đồng bào dân tộc thiểu số và miền núi</t>
  </si>
  <si>
    <t>Hỗ trợ nhân dân, hộ kinh doanh, hợp tác xã tham gia các hội trợ triển lãm sản phẩm nông nghiệp</t>
  </si>
  <si>
    <t>Bảo tồn, phát huy giá trị văn hoá truyền thống tốt đẹp của các các đồng bào dân tộc thiểu số gắn với phát triển du lịch</t>
  </si>
  <si>
    <t>Nội dung thành phần 03: Phát triển nguồn nhân lực vùng đồng bào DTTS&amp;MN</t>
  </si>
  <si>
    <t>Thực hiện bình đẳng giới và giải quyết những vấn đề cấp thiết đối với phụ nữ và trẻ em vùng đồng bào DTTS&amp;MN; giảm thiểu tình trạng tảo hôn, hôn nhân cận huyết</t>
  </si>
  <si>
    <t>Nội dung thành phần 05: Công tác truyền thông, tuyên truyền; ứng dụng công nghệ thông tin, chuyển đổi số hỗ trợ phát triển kinh tế - xã hội vùng đồng bào DTTS&amp;MN</t>
  </si>
  <si>
    <t>Tổ chức hội thảo, hội nghị, tập huấn, tọa đàm, giao lưu, gặp mặt, đón tiếp, tham quan học tập kinh nghiệm nhằm giới thiệu biểu dương người uy tín, chức sắc, trưởng bản, bí thư chi bộ,…..</t>
  </si>
  <si>
    <t>Phổ biến, giáo dục pháp luật và tuyên truyền, vận động đồng bào DTTS&amp;MN</t>
  </si>
  <si>
    <t>Hỗ trợ các hạng mục phát triển du lịch cộng đồng tại bản Hồ Sì Pán</t>
  </si>
  <si>
    <t>Hỗ trợ phát triển 03 sản phẩm OCOP trên địa bàn xã (Hỗ trợ 100 triệu/1 sản phẩm)</t>
  </si>
  <si>
    <t>Nội dung 6</t>
  </si>
  <si>
    <t>Hỗ trợ phát triển kinh tế tập thể, hợp tác xã trên địa bàn xã</t>
  </si>
  <si>
    <t>Hỗ trợ mô hình sinh kế đa dạng (Hỗ trợ con giống, cây giống, phân bón,…)</t>
  </si>
  <si>
    <t>Nội dung thành phần 09: Đảm bảo quốc phòng, an ninh và trật tự an toàn xã hội</t>
  </si>
  <si>
    <t>Xây dựng mô hình camera AI giám sát an ninh khu vực nông thôn</t>
  </si>
  <si>
    <t>Nội dung thành phần 10: Nâng cao năng lực, truyền thông, giám sát, đánh giá</t>
  </si>
  <si>
    <t>Tổ chức bồi dưỡng, tập huấn, nâng cao năng lực cho đội ngũ cán bộ làm công tác xây dựng NTM, giảm nghèo bền vững, phát triển kinh tế - xã hội vùng đồng bào DTTS&amp;MN</t>
  </si>
  <si>
    <t>Hỗ trợ thúc đẩy khởi sự kinh doanh, khởi nghiệp và thu hút đầu tư</t>
  </si>
  <si>
    <t>Phát triển kinh tế nông, lâm nghiệp bền vững gắn với bảo vệ rừng và nâng cao thu nhập cho người dân</t>
  </si>
  <si>
    <t>VHTT</t>
  </si>
  <si>
    <t>ĐBXH</t>
  </si>
  <si>
    <t>QLHC</t>
  </si>
  <si>
    <t>SNKH</t>
  </si>
  <si>
    <t>SNMT</t>
  </si>
  <si>
    <t>SNGD</t>
  </si>
  <si>
    <t>SNVH</t>
  </si>
  <si>
    <t>STT</t>
  </si>
  <si>
    <t>Trường TH Noong Hẻo</t>
  </si>
  <si>
    <t>Trường THCS Noong Hẻo</t>
  </si>
  <si>
    <t>Chợ bản Noong Hẻo</t>
  </si>
  <si>
    <t>Bản Noong Hẻo</t>
  </si>
  <si>
    <t>Bản Hua Ná</t>
  </si>
  <si>
    <t>Thủy lợi Co Sản, bản Pa Khóa</t>
  </si>
  <si>
    <t>Bản Pa Khóa</t>
  </si>
  <si>
    <t>Thủy lợi A Nu bản Nà Phân (bản Phi Hồ cũ)</t>
  </si>
  <si>
    <t>Thời gian</t>
  </si>
  <si>
    <t>Nguồn NSTW</t>
  </si>
  <si>
    <t>Nguồn NSĐP</t>
  </si>
  <si>
    <t>Xã Pu Sam Cáp</t>
  </si>
  <si>
    <t>Xây dựng đầu đập, kéo dài tuyến kênh thủy lợi Hua Ná</t>
  </si>
  <si>
    <t>Thủy lợi Nậm Múng</t>
  </si>
  <si>
    <t>Bản Hồng Quảng</t>
  </si>
  <si>
    <t>Xây dựng đầu đập mối công trình cấp nước sinh hoạt bản Nà Phân</t>
  </si>
  <si>
    <t>Đầu tư xây dựng nước sinh hoạt bản Pa Khóa</t>
  </si>
  <si>
    <t>Trường MN Pu Sam Cáp</t>
  </si>
  <si>
    <t>+</t>
  </si>
  <si>
    <t>Xây mới 4 phòng học chức năng, bộ môn, 2 nhà vệ sinh, kè đá mở rộng bãi tập trường THCS Noong Hẻo</t>
  </si>
  <si>
    <t>Phòng VHXH</t>
  </si>
  <si>
    <t>Phòng Kinh tế</t>
  </si>
  <si>
    <t>Trung tâm DVTH</t>
  </si>
  <si>
    <t>MTTQ xã</t>
  </si>
  <si>
    <t>Công an xã</t>
  </si>
  <si>
    <t>Văn phòng HĐND-UBND</t>
  </si>
  <si>
    <t>Đầu tư, nâng cấp tuyến đường từ DT 133 vào bản Ná Cang</t>
  </si>
  <si>
    <t>Sửa chữa, cải tạo, nâng cấp trường Mầm non Pu Sam Cáp</t>
  </si>
  <si>
    <t>(Kèm theo Nghị quyết số:       /NQ-HĐND ngày        /8/2026 của Hội đồng nhân dân xã Pu Sam Cáp)</t>
  </si>
  <si>
    <t>Nội dung/Tên dự án</t>
  </si>
  <si>
    <t>Cơ cấu nguồn vốn giai đoạn 2026-2030</t>
  </si>
  <si>
    <t>Dự kiến tổng mức đầu tư</t>
  </si>
  <si>
    <t>Dự kiến nguồn vốn giai đoạn 2026-2030</t>
  </si>
  <si>
    <t>UBND xã</t>
  </si>
  <si>
    <t>GIAO KẾ HOẠCH VỐN ĐẦU TƯ CÔNG TRUNG HẠN NGUỒN NGÂN SÁCH TRUNG ƯƠNG GIAI ĐOẠN 2026-2030 THỰC HIỆN CHƯƠNG TRÌNH MTQG XÂY DỰNG NÔNG THÔN MỚI, GNBV VÀ PHÁT TRIỂN KINH TẾ - XÃ HỘI VÙNG ĐỒNG BÀO DTTSMN</t>
  </si>
  <si>
    <t>Xây mới 1 phòng học bộ môn điểm Noong Om, nâng cấp sân trường điểm trung tâm trường Tiểu học Noong Hẻo</t>
  </si>
  <si>
    <t>DỰ KIẾN GIAO VỐN SỰ NGHIỆP NGUỒN NGÂN SÁCH TRUNG ƯƠNG GIAI ĐOẠN 2026 - 2030 THỰC HIỆN CHƯƠNG TRÌNH MỤC TIÊU QUỐC GIA XÂY DỰNG NÔNG THÔN MỚI, GIẢM NGHÈO BỀN VỮNG VÀ PHÁT TRIỂN KINH TẾ - XÃ HỘI VÙNG ĐỒNG BÀO DÂN TỘC THIỂU SỐ VÀ MIỀN NÚI</t>
  </si>
  <si>
    <t>Chủ đầu tư</t>
  </si>
  <si>
    <t>Đơn vị thực hiện</t>
  </si>
  <si>
    <t>Đầu tư, cải tạo, nâng cấp, mở rộng một số tuyến đường liên bản, nội bản, đường nội đồng, cầu dân sinh, đường sản xuất trên địa bàn xã Pu Sam Cáp</t>
  </si>
  <si>
    <t>Đầu tư, cải tạo, nâng cấp các thủy lợi trên địa bàn xã</t>
  </si>
  <si>
    <t>Đầu tư xây dựng, cải tạo, nâng cấp một số công trình cấp nước sinh hoạt trên địa bàn xã</t>
  </si>
  <si>
    <t>Bãi rác thải tập trung xã Pu Sam Cáp</t>
  </si>
  <si>
    <t>Xây mới 1 phòng học thể chất, kè chống sạt lở, nâng cấp sân trường và một số hạng mục phụ trợ Trường mầm non Pu Sam Cáp (điểm trường Pa Khóa)</t>
  </si>
</sst>
</file>

<file path=xl/styles.xml><?xml version="1.0" encoding="utf-8"?>
<styleSheet xmlns="http://schemas.openxmlformats.org/spreadsheetml/2006/main" xmlns:mc="http://schemas.openxmlformats.org/markup-compatibility/2006" xmlns:x14ac="http://schemas.microsoft.com/office/spreadsheetml/2009/9/ac" mc:Ignorable="x14ac">
  <numFmts count="207">
    <numFmt numFmtId="5" formatCode="&quot;$&quot;#,##0_);\(&quot;$&quot;#,##0\)"/>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 &quot;₫&quot;_-;\-* #,##0\ &quot;₫&quot;_-;_-* &quot;-&quot;\ &quot;₫&quot;_-;_-@_-"/>
    <numFmt numFmtId="165" formatCode="_-* #,##0\ _₫_-;\-* #,##0\ _₫_-;_-* &quot;-&quot;\ _₫_-;_-@_-"/>
    <numFmt numFmtId="166" formatCode="_-* #,##0.00\ &quot;₫&quot;_-;\-* #,##0.00\ &quot;₫&quot;_-;_-* &quot;-&quot;??\ &quot;₫&quot;_-;_-@_-"/>
    <numFmt numFmtId="167" formatCode="_-* #,##0.00\ _₫_-;\-* #,##0.00\ _₫_-;_-* &quot;-&quot;??\ _₫_-;_-@_-"/>
    <numFmt numFmtId="168" formatCode="_-* #,##0\ &quot;€&quot;_-;\-* #,##0\ &quot;€&quot;_-;_-* &quot;-&quot;\ &quot;€&quot;_-;_-@_-"/>
    <numFmt numFmtId="169" formatCode="_-* #,##0\ _€_-;\-* #,##0\ _€_-;_-* &quot;-&quot;\ _€_-;_-@_-"/>
    <numFmt numFmtId="170" formatCode="_-* #,##0.00\ &quot;€&quot;_-;\-* #,##0.00\ &quot;€&quot;_-;_-* &quot;-&quot;??\ &quot;€&quot;_-;_-@_-"/>
    <numFmt numFmtId="171" formatCode="_-* #,##0.00\ _€_-;\-* #,##0.00\ _€_-;_-* &quot;-&quot;??\ _€_-;_-@_-"/>
    <numFmt numFmtId="172" formatCode="_(* #,##0_);_(* \(#,##0\);_(* &quot;-&quot;??_);_(@_)"/>
    <numFmt numFmtId="173" formatCode="_(* #,##0.0_);_(* \(#,##0.0\);_(* &quot;-&quot;??_);_(@_)"/>
    <numFmt numFmtId="174" formatCode="_-\$* #,##0_-;&quot;-$&quot;* #,##0_-;_-\$* \-_-;_-@_-"/>
    <numFmt numFmtId="175" formatCode="###\ ###\ ###\ ###\ ##0"/>
    <numFmt numFmtId="176" formatCode="##.##%"/>
    <numFmt numFmtId="177" formatCode="_(* #,##0_);_(* \(#,##0\);_(* \-??_);_(@_)"/>
    <numFmt numFmtId="178" formatCode="_(* #,##0_);_(* \(#,##0\);_(* &quot;-??&quot;_);_(@_)"/>
    <numFmt numFmtId="179" formatCode="\\#,##0.00;[Red]&quot;\\\\\\-&quot;#,##0.00"/>
    <numFmt numFmtId="180" formatCode="\\#,##0;[Red]&quot;\\-&quot;#,##0"/>
    <numFmt numFmtId="181" formatCode="#,##0\ &quot;DM&quot;;\-#,##0\ &quot;DM&quot;"/>
    <numFmt numFmtId="182" formatCode="_-* #,##0.00\ &quot;F&quot;_-;\-* #,##0.00\ &quot;F&quot;_-;_-* &quot;-&quot;??\ &quot;F&quot;_-;_-@_-"/>
    <numFmt numFmtId="183" formatCode="_-* #,##0.00\ _F_-;\-* #,##0.00\ _F_-;_-* &quot;-&quot;??\ _F_-;_-@_-"/>
    <numFmt numFmtId="184" formatCode="0.000%"/>
    <numFmt numFmtId="185" formatCode="_-* #,##0_$_-;\-* #,##0_$_-;_-* &quot;-&quot;_$_-;_-@_-"/>
    <numFmt numFmtId="186" formatCode="#.##00"/>
    <numFmt numFmtId="187" formatCode="_-* #,##0_-;\-* #,##0_-;_-* \-_-;_-@_-"/>
    <numFmt numFmtId="188" formatCode="_-* #,##0.00_-;\-* #,##0.00_-;_-* \-??_-;_-@_-"/>
    <numFmt numFmtId="189" formatCode="\$#,##0;[Red]&quot;-$&quot;#,##0"/>
    <numFmt numFmtId="190" formatCode="_ * #,##0_)\ &quot;$&quot;_ ;_ * \(#,##0\)\ &quot;$&quot;_ ;_ * &quot;-&quot;_)\ &quot;$&quot;_ ;_ @_ "/>
    <numFmt numFmtId="191" formatCode="_-&quot;$&quot;* #,##0_-;\-&quot;$&quot;* #,##0_-;_-&quot;$&quot;* &quot;-&quot;_-;_-@_-"/>
    <numFmt numFmtId="192" formatCode="_(\$* #,##0_);_(\$* \(#,##0\);_(\$* \-_);_(@_)"/>
    <numFmt numFmtId="193" formatCode="_-* #,##0\ _F_-;\-* #,##0\ _F_-;_-* &quot;- &quot;_F_-;_-@_-"/>
    <numFmt numFmtId="194" formatCode="_-* #,##0\ &quot;F&quot;_-;\-* #,##0\ &quot;F&quot;_-;_-* &quot;-&quot;\ &quot;F&quot;_-;_-@_-"/>
    <numFmt numFmtId="195" formatCode="_-* #,##0&quot; $&quot;_-;\-* #,##0&quot; $&quot;_-;_-* &quot;- $&quot;_-;_-@_-"/>
    <numFmt numFmtId="196" formatCode="_-* #,##0\ &quot;$&quot;_-;\-* #,##0\ &quot;$&quot;_-;_-* &quot;-&quot;\ &quot;$&quot;_-;_-@_-"/>
    <numFmt numFmtId="197" formatCode="_ * #,##0_)&quot;$&quot;_ ;_ * \(#,##0\)&quot;$&quot;_ ;_ * &quot;-&quot;_)&quot;$&quot;_ ;_ @_ "/>
    <numFmt numFmtId="198" formatCode="_-&quot;€&quot;* #,##0_-;\-&quot;€&quot;* #,##0_-;_-&quot;€&quot;* &quot;-&quot;_-;_-@_-"/>
    <numFmt numFmtId="199" formatCode="_-&quot;ñ&quot;* #,##0_-;\-&quot;ñ&quot;* #,##0_-;_-&quot;ñ&quot;* &quot;-&quot;_-;_-@_-"/>
    <numFmt numFmtId="200" formatCode="_-* #,##0.00_-;\-* #,##0.00_-;_-* &quot;-??&quot;_-;_-@_-"/>
    <numFmt numFmtId="201" formatCode="_(* #,##0.00_);_(* \(#,##0.00\);_(* \-??_);_(@_)"/>
    <numFmt numFmtId="202" formatCode="_-* #,##0.00_-;\-* #,##0.00_-;_-* &quot;-&quot;??_-;_-@_-"/>
    <numFmt numFmtId="203" formatCode="_(* #,##0.00_);_(* \(#,##0.00\);_(* &quot;-??&quot;_);_(@_)"/>
    <numFmt numFmtId="204" formatCode="_-* #,##0.00\ _₫_-;\-* #,##0.00\ _₫_-;_-* \-??\ _₫_-;_-@_-"/>
    <numFmt numFmtId="205" formatCode="_-* #,##0.00\ _₫_-;\-* #,##0.00\ _₫_-;_-* &quot;-?? &quot;_₫_-;_-@_-"/>
    <numFmt numFmtId="206" formatCode="_ * #,##0.00_ ;_ * \-#,##0.00_ ;_ * &quot;-&quot;??_ ;_ @_ "/>
    <numFmt numFmtId="207" formatCode="_-* #,##0.00\ _V_N_D_-;\-* #,##0.00\ _V_N_D_-;_-* &quot;-&quot;??\ _V_N_D_-;_-@_-"/>
    <numFmt numFmtId="208" formatCode="_ * #,##0.00_)\ _$_ ;_ * \(#,##0.00\)\ _$_ ;_ * &quot;-&quot;??_)\ _$_ ;_ @_ "/>
    <numFmt numFmtId="209" formatCode="_ * #,##0.00_)_$_ ;_ * \(#,##0.00\)_$_ ;_ * &quot;-&quot;??_)_$_ ;_ @_ "/>
    <numFmt numFmtId="210" formatCode="_-* #,##0.00\ _F_-;\-* #,##0.00\ _F_-;_-* \-??\ _F_-;_-@_-"/>
    <numFmt numFmtId="211" formatCode="_-* #,##0.00\ _F_-;\-* #,##0.00\ _F_-;_-* &quot;-?? &quot;_F_-;_-@_-"/>
    <numFmt numFmtId="212" formatCode="_-* #,##0.00\ _ñ_-;\-* #,##0.00\ _ñ_-;_-* &quot;-&quot;??\ _ñ_-;_-@_-"/>
    <numFmt numFmtId="213" formatCode="_-* #,##0.00\ _ñ_-;_-* #,##0.00\ _ñ\-;_-* &quot;-&quot;??\ _ñ_-;_-@_-"/>
    <numFmt numFmtId="214" formatCode="_(&quot;$ &quot;* #,##0_);_(&quot;$ &quot;* \(#,##0\);_(&quot;$ &quot;* \-_);_(@_)"/>
    <numFmt numFmtId="215" formatCode="_(&quot;$&quot;\ * #,##0_);_(&quot;$&quot;\ * \(#,##0\);_(&quot;$&quot;\ * &quot;-&quot;_);_(@_)"/>
    <numFmt numFmtId="216" formatCode="_-* #,##0&quot; F&quot;_-;\-* #,##0&quot; F&quot;_-;_-* &quot;- F&quot;_-;_-@_-"/>
    <numFmt numFmtId="217" formatCode="_-* #,##0.00000000_-;\-* #,##0.00000000_-;_-* &quot;-&quot;??_-;_-@_-"/>
    <numFmt numFmtId="218" formatCode="_(&quot;€&quot;\ * #,##0_);_(&quot;€&quot;\ * \(#,##0\);_(&quot;€&quot;\ * &quot;-&quot;_);_(@_)"/>
    <numFmt numFmtId="219" formatCode="_-* #,##0\ &quot;ñ&quot;_-;\-* #,##0\ &quot;ñ&quot;_-;_-* &quot;-&quot;\ &quot;ñ&quot;_-;_-@_-"/>
    <numFmt numFmtId="220" formatCode="_(* #,##0_);_(* \(#,##0\);_(* \-_);_(@_)"/>
    <numFmt numFmtId="221" formatCode="_-* #,##0_-;\-* #,##0_-;_-* &quot;-&quot;_-;_-@_-"/>
    <numFmt numFmtId="222" formatCode="_-* #,##0\ _₫_-;\-* #,##0\ _₫_-;_-* &quot;- &quot;_₫_-;_-@_-"/>
    <numFmt numFmtId="223" formatCode="_ * #,##0_ ;_ * \-#,##0_ ;_ * &quot;-&quot;_ ;_ @_ "/>
    <numFmt numFmtId="224" formatCode="_-* #,##0\ _V_N_D_-;\-* #,##0\ _V_N_D_-;_-* &quot;-&quot;\ _V_N_D_-;_-@_-"/>
    <numFmt numFmtId="225" formatCode="_-* #,##0\ _F_-;\-* #,##0\ _F_-;_-* &quot;-&quot;\ _F_-;_-@_-"/>
    <numFmt numFmtId="226" formatCode="_ * #,##0_)\ _$_ ;_ * \(#,##0\)\ _$_ ;_ * &quot;-&quot;_)\ _$_ ;_ @_ "/>
    <numFmt numFmtId="227" formatCode="_-* #,##0\ _$_-;\-* #,##0\ _$_-;_-* &quot;- &quot;_$_-;_-@_-"/>
    <numFmt numFmtId="228" formatCode="_ * #,##0_)_$_ ;_ * \(#,##0\)_$_ ;_ * &quot;-&quot;_)_$_ ;_ @_ "/>
    <numFmt numFmtId="229" formatCode="_-* #,##0\ _$_-;\-* #,##0\ _$_-;_-* &quot;-&quot;\ _$_-;_-@_-"/>
    <numFmt numFmtId="230" formatCode="_-* #,##0\ _ñ_-;\-* #,##0\ _ñ_-;_-* &quot;-&quot;\ _ñ_-;_-@_-"/>
    <numFmt numFmtId="231" formatCode="_-* #,##0\ _ñ_-;_-* #,##0\ _ñ\-;_-* &quot;-&quot;\ _ñ_-;_-@_-"/>
    <numFmt numFmtId="232" formatCode="_-* #,##0&quot;$&quot;_-;\-* #,##0&quot;$&quot;_-;_-* &quot;-&quot;&quot;$&quot;_-;_-@_-"/>
    <numFmt numFmtId="233" formatCode="_-* #,##0.00&quot;$&quot;_-;\-* #,##0.00&quot;$&quot;_-;_-* &quot;-&quot;??&quot;$&quot;_-;_-@_-"/>
    <numFmt numFmtId="234" formatCode="0%;\(0%\)"/>
    <numFmt numFmtId="235" formatCode="0.0%"/>
    <numFmt numFmtId="236" formatCode="#,#00;[Red]\-#,#00;_@&quot;-&quot;"/>
    <numFmt numFmtId="237" formatCode="_ \\* #,##0_ ;_ \\* \-#,##0_ ;_ \\* \-_ ;_ @_ "/>
    <numFmt numFmtId="238" formatCode="_ &quot;\&quot;* #,##0_ ;_ &quot;\&quot;* \-#,##0_ ;_ &quot;\&quot;* &quot;-&quot;_ ;_ @_ "/>
    <numFmt numFmtId="239" formatCode="_-* #,##0.00_$_-;\-* #,##0.00_$_-;_-* &quot;-&quot;??_$_-;_-@_-"/>
    <numFmt numFmtId="240" formatCode="_ * #,##0.00_)&quot;€&quot;_ ;_ * \(#,##0.00\)&quot;€&quot;_ ;_ * &quot;-&quot;??_)&quot;€&quot;_ ;_ @_ "/>
    <numFmt numFmtId="241" formatCode="_ &quot;\&quot;* #,##0.00_ ;_ &quot;\&quot;* &quot;\&quot;&quot;\&quot;&quot;\&quot;&quot;\&quot;&quot;\&quot;&quot;\&quot;&quot;\&quot;&quot;\&quot;&quot;\&quot;&quot;\&quot;&quot;\&quot;&quot;\&quot;\-#,##0.00_ ;_ &quot;\&quot;* &quot;-&quot;??_ ;_ @_ "/>
    <numFmt numFmtId="242" formatCode="_ * #,##0.00_ ;_ * &quot;\&quot;&quot;\&quot;&quot;\&quot;&quot;\&quot;&quot;\&quot;&quot;\&quot;&quot;\&quot;&quot;\&quot;&quot;\&quot;&quot;\&quot;&quot;\&quot;&quot;\&quot;\-#,##0.00_ ;_ * &quot;-&quot;??_ ;_ @_ "/>
    <numFmt numFmtId="243" formatCode="&quot;\&quot;#,##0;&quot;\&quot;&quot;\&quot;&quot;\&quot;&quot;\&quot;&quot;\&quot;&quot;\&quot;&quot;\&quot;&quot;\&quot;&quot;\&quot;&quot;\&quot;&quot;\&quot;&quot;\&quot;&quot;\&quot;&quot;\&quot;\-#,##0"/>
    <numFmt numFmtId="244" formatCode="&quot;\&quot;#,##0;[Red]&quot;\&quot;&quot;\&quot;&quot;\&quot;&quot;\&quot;&quot;\&quot;&quot;\&quot;&quot;\&quot;&quot;\&quot;&quot;\&quot;&quot;\&quot;&quot;\&quot;&quot;\&quot;&quot;\&quot;&quot;\&quot;\-#,##0"/>
    <numFmt numFmtId="245" formatCode="_ * #,##0_ ;_ * &quot;\&quot;&quot;\&quot;&quot;\&quot;&quot;\&quot;&quot;\&quot;&quot;\&quot;&quot;\&quot;&quot;\&quot;&quot;\&quot;&quot;\&quot;&quot;\&quot;&quot;\&quot;\-#,##0_ ;_ * &quot;-&quot;_ ;_ @_ "/>
    <numFmt numFmtId="246" formatCode="&quot;\&quot;#,##0.00;&quot;\&quot;&quot;\&quot;&quot;\&quot;&quot;\&quot;&quot;\&quot;&quot;\&quot;&quot;\&quot;&quot;\&quot;&quot;\&quot;&quot;\&quot;&quot;\&quot;&quot;\&quot;&quot;\&quot;&quot;\&quot;\-#,##0.00"/>
    <numFmt numFmtId="247" formatCode="#,##0_)_%;\(#,##0\)_%;"/>
    <numFmt numFmtId="248" formatCode="_._.* #,##0.0_)_%;_._.* \(#,##0.0\)_%"/>
    <numFmt numFmtId="249" formatCode="#,##0.0_)_%;\(#,##0.0\)_%;\ \ .0_)_%"/>
    <numFmt numFmtId="250" formatCode="_._.* #,##0.00_)_%;_._.* \(#,##0.00\)_%"/>
    <numFmt numFmtId="251" formatCode="#,##0.00_)_%;\(#,##0.00\)_%;\ \ .00_)_%"/>
    <numFmt numFmtId="252" formatCode="_._.* #,##0.000_)_%;_._.* \(#,##0.000\)_%"/>
    <numFmt numFmtId="253" formatCode="#,##0.000_)_%;\(#,##0.000\)_%;\ \ .000_)_%"/>
    <numFmt numFmtId="254" formatCode="&quot;$&quot;#,##0;[Red]\-&quot;$&quot;#,##0"/>
    <numFmt numFmtId="255" formatCode="_-* #,##0_-;\-* #,##0_-;_-* &quot;-&quot;??_-;_-@_-"/>
    <numFmt numFmtId="256" formatCode="_(* #,##0.00_);_(* \(#,##0.00\);_(* &quot;-&quot;&quot;?&quot;&quot;?&quot;_);_(@_)"/>
    <numFmt numFmtId="257" formatCode="#,##0.0"/>
    <numFmt numFmtId="258" formatCode="_-* #,##0\ &quot;þ&quot;_-;\-* #,##0\ &quot;þ&quot;_-;_-* &quot;-&quot;\ &quot;þ&quot;_-;_-@_-"/>
    <numFmt numFmtId="259" formatCode="&quot;?&quot;#,##0;&quot;?&quot;\-#,##0"/>
    <numFmt numFmtId="260" formatCode="&quot;\&quot;#,##0;[Red]&quot;\&quot;\-#,##0"/>
    <numFmt numFmtId="261" formatCode="_-* #,##0.00\ _þ_-;\-* #,##0.00\ _þ_-;_-* &quot;-&quot;??\ _þ_-;_-@_-"/>
    <numFmt numFmtId="262" formatCode="_-* #,##0\ _₫_-;\-* #,##0\ _₫_-;_-* &quot;-&quot;??\ _₫_-;_-@_-"/>
    <numFmt numFmtId="263" formatCode="\t#\ ??/??"/>
    <numFmt numFmtId="264" formatCode="_-* #,##0.00\ _$_-;\-* #,##0.00\ _$_-;_-* &quot;-&quot;??\ _$_-;_-@_-"/>
    <numFmt numFmtId="265" formatCode="_-* #,##0.0\ _₫_-;\-* #,##0.0\ _₫_-;_-* &quot;-&quot;??\ _₫_-;_-@_-"/>
    <numFmt numFmtId="266" formatCode="&quot;$&quot;#,##0;\-&quot;$&quot;#,##0"/>
    <numFmt numFmtId="267" formatCode="_(* #,##0.0_);_(* \(#,##0.0\);_(* &quot;-&quot;?_);_(@_)"/>
    <numFmt numFmtId="268" formatCode="_(&quot;Z$&quot;* #,##0.00_);_(&quot;Z$&quot;* \(#,##0.00\);_(&quot;Z$&quot;* &quot;-&quot;??_);_(@_)"/>
    <numFmt numFmtId="269" formatCode="#,##0;[Red]#,##0"/>
    <numFmt numFmtId="270" formatCode="&quot;\&quot;#&quot;,&quot;##0&quot;.&quot;00;[Red]&quot;\&quot;\-#&quot;,&quot;##0&quot;.&quot;00"/>
    <numFmt numFmtId="271" formatCode="#,##0.00;[Red]#,##0.00"/>
    <numFmt numFmtId="272" formatCode="_-&quot;$&quot;* #,##0.00_-;\-&quot;$&quot;* #,##0.00_-;_-&quot;$&quot;* &quot;-&quot;??_-;_-@_-"/>
    <numFmt numFmtId="273" formatCode="#,##0;\(#,##0\)"/>
    <numFmt numFmtId="274" formatCode="_._.* \(#,##0\)_%;_._.* #,##0_)_%;_._.* 0_)_%;_._.@_)_%"/>
    <numFmt numFmtId="275" formatCode="_._.&quot;€&quot;* \(#,##0\)_%;_._.&quot;€&quot;* #,##0_)_%;_._.&quot;€&quot;* 0_)_%;_._.@_)_%"/>
    <numFmt numFmtId="276" formatCode="* \(#,##0\);* #,##0_);&quot;-&quot;??_);@"/>
    <numFmt numFmtId="277" formatCode="_ * #,##0.00_ ;_ * &quot;\&quot;&quot;\&quot;&quot;\&quot;&quot;\&quot;&quot;\&quot;&quot;\&quot;\-#,##0.00_ ;_ * &quot;-&quot;??_ ;_ @_ "/>
    <numFmt numFmtId="278" formatCode="&quot;€&quot;* #,##0_)_%;&quot;€&quot;* \(#,##0\)_%;&quot;€&quot;* &quot;-&quot;??_)_%;@_)_%"/>
    <numFmt numFmtId="279" formatCode="&quot;$&quot;* #,##0_)_%;&quot;$&quot;* \(#,##0\)_%;&quot;$&quot;* &quot;-&quot;??_)_%;@_)_%"/>
    <numFmt numFmtId="280" formatCode="&quot;\&quot;#,##0.00;&quot;\&quot;&quot;\&quot;&quot;\&quot;&quot;\&quot;&quot;\&quot;&quot;\&quot;&quot;\&quot;&quot;\&quot;\-#,##0.00"/>
    <numFmt numFmtId="281" formatCode="_._.&quot;€&quot;* #,##0.0_)_%;_._.&quot;€&quot;* \(#,##0.0\)_%"/>
    <numFmt numFmtId="282" formatCode="&quot;€&quot;* #,##0.0_)_%;&quot;€&quot;* \(#,##0.0\)_%;&quot;€&quot;* \ .0_)_%"/>
    <numFmt numFmtId="283" formatCode="_._.&quot;$&quot;* #,##0.0_)_%;_._.&quot;$&quot;* \(#,##0.0\)_%"/>
    <numFmt numFmtId="284" formatCode="_._.&quot;€&quot;* #,##0.00_)_%;_._.&quot;€&quot;* \(#,##0.00\)_%"/>
    <numFmt numFmtId="285" formatCode="&quot;€&quot;* #,##0.00_)_%;&quot;€&quot;* \(#,##0.00\)_%;&quot;€&quot;* \ .00_)_%"/>
    <numFmt numFmtId="286" formatCode="_._.&quot;$&quot;* #,##0.00_)_%;_._.&quot;$&quot;* \(#,##0.00\)_%"/>
    <numFmt numFmtId="287" formatCode="_._.&quot;€&quot;* #,##0.000_)_%;_._.&quot;€&quot;* \(#,##0.000\)_%"/>
    <numFmt numFmtId="288" formatCode="&quot;€&quot;* #,##0.000_)_%;&quot;€&quot;* \(#,##0.000\)_%;&quot;€&quot;* \ .000_)_%"/>
    <numFmt numFmtId="289" formatCode="_._.&quot;$&quot;* #,##0.000_)_%;_._.&quot;$&quot;* \(#,##0.000\)_%"/>
    <numFmt numFmtId="290" formatCode="_ * #,##0_ ;_ * &quot;\&quot;&quot;\&quot;&quot;\&quot;&quot;\&quot;&quot;\&quot;&quot;\&quot;\-#,##0_ ;_ * &quot;-&quot;_ ;_ @_ "/>
    <numFmt numFmtId="291" formatCode="\$#,##0\ ;\(\$#,##0\)"/>
    <numFmt numFmtId="292" formatCode="&quot;$&quot;#,##0\ ;\(&quot;$&quot;#,##0\)"/>
    <numFmt numFmtId="293" formatCode="\t0.00%"/>
    <numFmt numFmtId="294" formatCode="##,##0.##"/>
    <numFmt numFmtId="295" formatCode="* #,##0_);* \(#,##0\);&quot;-&quot;??_);@"/>
    <numFmt numFmtId="296" formatCode="\U\S\$#,##0.00;\(\U\S\$#,##0.00\)"/>
    <numFmt numFmtId="297" formatCode="_(\§\g\ #,##0_);_(\§\g\ \(#,##0\);_(\§\g\ &quot;-&quot;_);_(@_)"/>
    <numFmt numFmtId="298" formatCode="_-&quot;VND&quot;* #,##0_-;\-&quot;VND&quot;* #,##0_-;_-&quot;VND&quot;* &quot;-&quot;_-;_-@_-"/>
    <numFmt numFmtId="299" formatCode="_-&quot;VND&quot;* #,##0_-;&quot;-VND&quot;* #,##0_-;_-&quot;VND&quot;* \-_-;_-@_-"/>
    <numFmt numFmtId="300" formatCode="_(&quot;Rp&quot;* #,##0.00_);_(&quot;Rp&quot;* \(#,##0.00\);_(&quot;Rp&quot;* &quot;-&quot;??_);_(@_)"/>
    <numFmt numFmtId="301" formatCode="_(&quot;Rp&quot;* #,##0.00_);_(&quot;Rp&quot;* \(#,##0.00\);_(&quot;Rp&quot;* \-??_);_(@_)"/>
    <numFmt numFmtId="302" formatCode="#,##0.00&quot; FB&quot;;[Red]\-#,##0.00&quot; FB&quot;"/>
    <numFmt numFmtId="303" formatCode="_-* #,##0\ _k_r_-;\-* #,##0\ _k_r_-;_-* &quot;- &quot;_k_r_-;_-@_-"/>
    <numFmt numFmtId="304" formatCode="#,##0&quot; $&quot;;\-#,##0&quot; $&quot;"/>
    <numFmt numFmtId="305" formatCode="#,##0\ &quot;kr&quot;;\-#,##0\ &quot;kr&quot;"/>
    <numFmt numFmtId="306" formatCode="#,##0\ &quot;$&quot;;\-#,##0\ &quot;$&quot;"/>
    <numFmt numFmtId="307" formatCode="#,##0&quot; kr&quot;;\-#,##0&quot; kr&quot;"/>
    <numFmt numFmtId="308" formatCode="&quot;Rp&quot;#,##0;\-&quot;Rp&quot;#,##0"/>
    <numFmt numFmtId="309" formatCode="\$#,##0;&quot;-$&quot;#,##0"/>
    <numFmt numFmtId="310" formatCode="&quot;kr&quot;#,##0;\-&quot;kr&quot;#,##0"/>
    <numFmt numFmtId="311" formatCode="_-* #,##0\ _F_B_-;\-* #,##0\ _F_B_-;_-* &quot;- &quot;_F_B_-;_-@_-"/>
    <numFmt numFmtId="312" formatCode="_-* #,##0\ _F_B_-;\-* #,##0\ _F_B_-;_-* &quot;-&quot;\ _F_B_-;_-@_-"/>
    <numFmt numFmtId="313" formatCode="_-* #,##0.00\ _k_r_-;\-* #,##0.00\ _k_r_-;_-* \-??\ _k_r_-;_-@_-"/>
    <numFmt numFmtId="314" formatCode="_-[$€]* #,##0.00_-;\-[$€]* #,##0.00_-;_-[$€]* &quot;-&quot;??_-;_-@_-"/>
    <numFmt numFmtId="315" formatCode="_ * #,##0.00_)_d_ ;_ * \(#,##0.00\)_d_ ;_ * &quot;-&quot;??_)_d_ ;_ @_ "/>
    <numFmt numFmtId="316" formatCode="&quot;Dong&quot;#,##0.00_);[Red]&quot;(Dong&quot;#,##0.00\)"/>
    <numFmt numFmtId="317" formatCode="#,###;\-#,###;&quot;&quot;;_(@_)"/>
    <numFmt numFmtId="318" formatCode="0."/>
    <numFmt numFmtId="319" formatCode="&quot;Fr.&quot;\ #,##0.00;&quot;Fr.&quot;\ \-#,##0.00"/>
    <numFmt numFmtId="320" formatCode="&quot;€&quot;#,##0;\-&quot;€&quot;#,##0"/>
    <numFmt numFmtId="321" formatCode="0.000"/>
    <numFmt numFmtId="322" formatCode="_-&quot;£&quot;* #,##0_-;\-&quot;£&quot;* #,##0_-;_-&quot;£&quot;* &quot;-&quot;_-;_-@_-"/>
    <numFmt numFmtId="323" formatCode="#,###"/>
    <numFmt numFmtId="324" formatCode="0_)%;\(0\)%"/>
    <numFmt numFmtId="325" formatCode="_._._(* 0_)%;_._.* \(0\)%"/>
    <numFmt numFmtId="326" formatCode="_(0_)%;\(0\)%"/>
    <numFmt numFmtId="327" formatCode="0%_);\(0%\)"/>
    <numFmt numFmtId="328" formatCode="_ &quot;\&quot;* #,##0_ ;_ &quot;\&quot;* &quot;\&quot;&quot;\&quot;&quot;\&quot;&quot;\&quot;&quot;\&quot;&quot;\&quot;&quot;\&quot;&quot;\&quot;&quot;\&quot;&quot;\&quot;&quot;\&quot;&quot;\&quot;&quot;\&quot;&quot;\&quot;\-#,##0_ ;_ &quot;\&quot;* &quot;-&quot;_ ;_ @_ "/>
    <numFmt numFmtId="329" formatCode="_(0.0_)%;\(0.0\)%"/>
    <numFmt numFmtId="330" formatCode="_._._(* 0.0_)%;_._.* \(0.0\)%"/>
    <numFmt numFmtId="331" formatCode="_(0.00_)%;\(0.00\)%"/>
    <numFmt numFmtId="332" formatCode="_._._(* 0.00_)%;_._.* \(0.00\)%"/>
    <numFmt numFmtId="333" formatCode="_(0.000_)%;\(0.000\)%"/>
    <numFmt numFmtId="334" formatCode="_._._(* 0.000_)%;_._.* \(0.000\)%"/>
    <numFmt numFmtId="335" formatCode="&quot;¡Ì&quot;#,##0;[Red]\-&quot;¡Ì&quot;#,##0"/>
    <numFmt numFmtId="336" formatCode="#,##0.00\ &quot;F&quot;;[Red]\-#,##0.00\ &quot;F&quot;"/>
    <numFmt numFmtId="337" formatCode="&quot;kr&quot;#,##0;[Red]\-&quot;kr&quot;#,##0"/>
    <numFmt numFmtId="338" formatCode="_-\£* #,##0_-;&quot;-£&quot;* #,##0_-;_-\£* \-_-;_-@_-"/>
    <numFmt numFmtId="339" formatCode="&quot;£&quot;#,##0;[Red]\-&quot;£&quot;#,##0"/>
    <numFmt numFmtId="340" formatCode="#,##0.00\ \ "/>
    <numFmt numFmtId="341" formatCode="0.00000000000E+00;\?"/>
    <numFmt numFmtId="342" formatCode="_-* ###,0&quot;.&quot;00\ _F_B_-;\-* ###,0&quot;.&quot;00\ _F_B_-;_-* &quot;-&quot;??\ _F_B_-;_-@_-"/>
    <numFmt numFmtId="343" formatCode="_ * #,##0_ ;_ * \-#,##0_ ;_ * &quot;-&quot;??_ ;_ @_ "/>
    <numFmt numFmtId="344" formatCode="#,##0.00&quot;  &quot;"/>
    <numFmt numFmtId="345" formatCode="0.00000"/>
    <numFmt numFmtId="346" formatCode="_-* #,##0.0\ _F_-;\-* #,##0.0\ _F_-;_-* &quot;-&quot;??\ _F_-;_-@_-"/>
    <numFmt numFmtId="347" formatCode="_-&quot;£&quot;* #,##0.00_-;\-&quot;£&quot;* #,##0.00_-;_-&quot;£&quot;* &quot;-&quot;??_-;_-@_-"/>
    <numFmt numFmtId="348" formatCode="&quot;.&quot;#,##0.00_);[Red]\(&quot;.&quot;#,##0.00\)"/>
    <numFmt numFmtId="349" formatCode="_(* #.##0.00_);_(* \(#.##0.00\);_(* &quot;-&quot;??_);_(@_)"/>
    <numFmt numFmtId="350" formatCode="#,##0.00\ \ \ \ "/>
    <numFmt numFmtId="351" formatCode="\\#,##0;&quot;\-&quot;#,##0"/>
    <numFmt numFmtId="352" formatCode="#,##0.00&quot; F&quot;;[Red]\-#,##0.00&quot; F&quot;"/>
    <numFmt numFmtId="353" formatCode="_-\£* #,##0.00_-;&quot;-£&quot;* #,##0.00_-;_-\£* \-??_-;_-@_-"/>
    <numFmt numFmtId="354" formatCode="#,##0\ &quot;F&quot;;[Red]\-#,##0\ &quot;F&quot;"/>
    <numFmt numFmtId="355" formatCode="_-* ###,0\.00\ _F_B_-;\-* ###,0\.00\ _F_B_-;_-* \-??\ _F_B_-;_-@_-"/>
    <numFmt numFmtId="356" formatCode="&quot;\&quot;#,##0;[Red]\-&quot;\&quot;#,##0"/>
    <numFmt numFmtId="357" formatCode="_ * #.##._ ;_ * \-#.##._ ;_ * &quot;-&quot;??_ ;_ @_ⴆ"/>
    <numFmt numFmtId="358" formatCode="&quot;\&quot;#,##0.00;[Red]&quot;\&quot;&quot;\&quot;&quot;\&quot;&quot;\&quot;&quot;\&quot;&quot;\&quot;&quot;\&quot;&quot;\&quot;&quot;\&quot;&quot;\&quot;&quot;\&quot;&quot;\&quot;&quot;\&quot;&quot;\&quot;\-#,##0.00"/>
    <numFmt numFmtId="359" formatCode="_ &quot;\&quot;* #,##0_ ;_ &quot;\&quot;* &quot;\&quot;&quot;\&quot;&quot;\&quot;&quot;\&quot;&quot;\&quot;&quot;\&quot;&quot;\&quot;&quot;\&quot;&quot;\&quot;&quot;\&quot;&quot;\&quot;&quot;\&quot;&quot;\&quot;\-#,##0_ ;_ &quot;\&quot;* &quot;-&quot;_ ;_ @_ "/>
    <numFmt numFmtId="360" formatCode="_-* #,##0\ _F_-;\-* #,##0\ _F_-;_-* &quot;-&quot;??\ _F_-;_-@_-"/>
    <numFmt numFmtId="361" formatCode="0.000\ "/>
    <numFmt numFmtId="362" formatCode="#,##0\ &quot;Lt&quot;;[Red]\-#,##0\ &quot;Lt&quot;"/>
    <numFmt numFmtId="363" formatCode="#,##0.00\ &quot;F&quot;;\-#,##0.00\ &quot;F&quot;"/>
    <numFmt numFmtId="364" formatCode="&quot;€&quot;#,##0;[Red]\-&quot;€&quot;#,##0"/>
  </numFmts>
  <fonts count="235">
    <font>
      <sz val="11"/>
      <color theme="1"/>
      <name val="Calibri"/>
      <family val="2"/>
      <scheme val="minor"/>
    </font>
    <font>
      <sz val="11"/>
      <color theme="1"/>
      <name val="Calibri"/>
      <family val="2"/>
      <scheme val="minor"/>
    </font>
    <font>
      <sz val="10"/>
      <name val="Arial"/>
      <family val="2"/>
    </font>
    <font>
      <b/>
      <sz val="12"/>
      <name val="Times New Roman"/>
      <family val="1"/>
    </font>
    <font>
      <sz val="12"/>
      <name val="Times New Roman"/>
      <family val="1"/>
    </font>
    <font>
      <sz val="14"/>
      <name val="Times New Roman"/>
      <family val="1"/>
    </font>
    <font>
      <sz val="8"/>
      <name val="Times New Roman"/>
      <family val="1"/>
    </font>
    <font>
      <b/>
      <sz val="12"/>
      <color theme="1"/>
      <name val="Times New Roman"/>
      <family val="1"/>
    </font>
    <font>
      <sz val="10"/>
      <name val="Arial"/>
      <family val="2"/>
      <charset val="1"/>
    </font>
    <font>
      <sz val="12"/>
      <name val=".VnTime"/>
      <family val="2"/>
    </font>
    <font>
      <sz val="12"/>
      <name val=".VnTime"/>
      <family val="2"/>
      <charset val="1"/>
    </font>
    <font>
      <sz val="10"/>
      <color indexed="8"/>
      <name val="MS Sans Serif"/>
      <family val="2"/>
    </font>
    <font>
      <sz val="10"/>
      <color indexed="8"/>
      <name val="MS Sans Serif"/>
      <family val="2"/>
      <charset val="1"/>
    </font>
    <font>
      <sz val="12"/>
      <name val="VNI-Times"/>
    </font>
    <font>
      <sz val="12"/>
      <name val="돋움체"/>
      <family val="3"/>
      <charset val="129"/>
    </font>
    <font>
      <b/>
      <sz val="10"/>
      <name val="SVNtimes new roman"/>
      <family val="2"/>
      <charset val="1"/>
    </font>
    <font>
      <b/>
      <sz val="10"/>
      <name val="SVNtimes new roman"/>
      <family val="2"/>
    </font>
    <font>
      <sz val="9"/>
      <name val="Arial"/>
      <family val="2"/>
    </font>
    <font>
      <sz val="12"/>
      <name val="VNtimes new roman"/>
      <family val="2"/>
    </font>
    <font>
      <sz val="10"/>
      <name val="Mangal"/>
      <family val="2"/>
    </font>
    <font>
      <sz val="11"/>
      <color indexed="8"/>
      <name val="Calibri"/>
      <family val="2"/>
      <charset val="1"/>
    </font>
    <font>
      <sz val="11"/>
      <color indexed="8"/>
      <name val="Calibri"/>
      <family val="2"/>
    </font>
    <font>
      <sz val="10"/>
      <name val=".VnTime"/>
      <family val="2"/>
      <charset val="1"/>
    </font>
    <font>
      <sz val="10"/>
      <name val=".VnTime"/>
      <family val="2"/>
    </font>
    <font>
      <sz val="11"/>
      <name val="??"/>
      <family val="3"/>
    </font>
    <font>
      <sz val="10"/>
      <name val="??"/>
      <family val="3"/>
      <charset val="129"/>
    </font>
    <font>
      <sz val="12"/>
      <name val="??"/>
      <family val="1"/>
    </font>
    <font>
      <sz val="12"/>
      <name val="|??¢¥¢¬¨Ï"/>
      <family val="1"/>
      <charset val="129"/>
    </font>
    <font>
      <sz val="12"/>
      <name val="|??´¸ⓒ"/>
      <family val="1"/>
      <charset val="129"/>
    </font>
    <font>
      <b/>
      <sz val="12"/>
      <name val="Arial"/>
      <family val="2"/>
    </font>
    <font>
      <sz val="10"/>
      <name val="VNI-Times"/>
    </font>
    <font>
      <sz val="10"/>
      <name val="MS Sans Serif"/>
      <family val="2"/>
    </font>
    <font>
      <sz val="10"/>
      <name val="MS Sans Serif"/>
      <family val="2"/>
      <charset val="1"/>
    </font>
    <font>
      <sz val="10"/>
      <name val="Helv"/>
      <family val="2"/>
    </font>
    <font>
      <sz val="13"/>
      <name val=".VnTime"/>
      <family val="2"/>
    </font>
    <font>
      <sz val="10"/>
      <color indexed="8"/>
      <name val="Arial"/>
      <family val="2"/>
    </font>
    <font>
      <sz val="10"/>
      <color indexed="8"/>
      <name val="Arial"/>
      <family val="2"/>
      <charset val="163"/>
    </font>
    <font>
      <sz val="12"/>
      <name val="VNI-Helve"/>
    </font>
    <font>
      <sz val="13"/>
      <name val=".VnTime"/>
      <family val="2"/>
      <charset val="1"/>
    </font>
    <font>
      <sz val="10"/>
      <color indexed="8"/>
      <name val="Arial"/>
      <family val="2"/>
      <charset val="1"/>
    </font>
    <font>
      <sz val="12"/>
      <name val="Arial"/>
      <family val="2"/>
    </font>
    <font>
      <sz val="11"/>
      <name val="–¾’©"/>
      <family val="1"/>
      <charset val="128"/>
    </font>
    <font>
      <sz val="14"/>
      <name val="VnTime"/>
      <charset val="1"/>
    </font>
    <font>
      <sz val="14"/>
      <name val="VnTime"/>
    </font>
    <font>
      <sz val="10"/>
      <name val=".VnArial"/>
      <family val="2"/>
    </font>
    <font>
      <sz val="10"/>
      <name val="Arial"/>
      <family val="2"/>
      <charset val="163"/>
    </font>
    <font>
      <sz val="10"/>
      <name val=".VnArial NarrowH"/>
      <family val="2"/>
    </font>
    <font>
      <sz val="14"/>
      <name val="VnTime"/>
      <family val="2"/>
    </font>
    <font>
      <b/>
      <u/>
      <sz val="14"/>
      <color indexed="8"/>
      <name val=".VnBook-AntiquaH"/>
      <family val="2"/>
    </font>
    <font>
      <sz val="12"/>
      <name val="???"/>
    </font>
    <font>
      <b/>
      <u/>
      <sz val="14"/>
      <color indexed="8"/>
      <name val=".VnBook-AntiquaH"/>
      <family val="2"/>
      <charset val="1"/>
    </font>
    <font>
      <sz val="11"/>
      <name val=".VnTime"/>
      <family val="2"/>
      <charset val="1"/>
    </font>
    <font>
      <sz val="11"/>
      <name val=".VnTime"/>
      <family val="2"/>
    </font>
    <font>
      <b/>
      <u/>
      <sz val="10"/>
      <name val="VNI-Times"/>
    </font>
    <font>
      <b/>
      <sz val="10"/>
      <name val=".VnArial"/>
      <family val="2"/>
    </font>
    <font>
      <sz val="10"/>
      <name val="VnTimes"/>
      <family val="2"/>
      <charset val="1"/>
    </font>
    <font>
      <i/>
      <sz val="12"/>
      <color indexed="8"/>
      <name val=".VnBook-AntiquaH"/>
      <family val="2"/>
      <charset val="1"/>
    </font>
    <font>
      <i/>
      <sz val="12"/>
      <color indexed="8"/>
      <name val=".VnBook-AntiquaH"/>
      <family val="2"/>
    </font>
    <font>
      <sz val="11"/>
      <color indexed="8"/>
      <name val="Calibri"/>
      <family val="2"/>
      <charset val="163"/>
    </font>
    <font>
      <sz val="14"/>
      <color indexed="8"/>
      <name val="Arial"/>
      <family val="2"/>
      <charset val="163"/>
    </font>
    <font>
      <b/>
      <sz val="12"/>
      <color indexed="8"/>
      <name val=".VnBook-Antiqua"/>
      <family val="2"/>
      <charset val="1"/>
    </font>
    <font>
      <b/>
      <sz val="12"/>
      <color indexed="8"/>
      <name val=".VnBook-Antiqua"/>
      <family val="2"/>
    </font>
    <font>
      <i/>
      <sz val="12"/>
      <color indexed="8"/>
      <name val=".VnBook-Antiqua"/>
      <family val="2"/>
      <charset val="1"/>
    </font>
    <font>
      <i/>
      <sz val="12"/>
      <color indexed="8"/>
      <name val=".VnBook-Antiqua"/>
      <family val="2"/>
    </font>
    <font>
      <sz val="11"/>
      <color indexed="9"/>
      <name val="Calibri"/>
      <family val="2"/>
      <charset val="163"/>
    </font>
    <font>
      <sz val="14"/>
      <color indexed="9"/>
      <name val="Arial"/>
      <family val="2"/>
      <charset val="163"/>
    </font>
    <font>
      <sz val="14"/>
      <name val=".VnTime"/>
      <family val="2"/>
      <charset val="1"/>
    </font>
    <font>
      <sz val="14"/>
      <name val=".VnTime"/>
      <family val="2"/>
    </font>
    <font>
      <sz val="11"/>
      <color indexed="8"/>
      <name val=".VnTime"/>
      <family val="2"/>
    </font>
    <font>
      <sz val="11"/>
      <color indexed="9"/>
      <name val=".VnTime"/>
      <family val="2"/>
    </font>
    <font>
      <sz val="8"/>
      <name val="Arial"/>
      <family val="2"/>
    </font>
    <font>
      <sz val="11"/>
      <color indexed="20"/>
      <name val="Calibri"/>
      <family val="2"/>
      <charset val="163"/>
    </font>
    <font>
      <sz val="11"/>
      <name val="µ¸¿ò"/>
      <charset val="129"/>
    </font>
    <font>
      <sz val="10"/>
      <name val="±¼¸²A¼"/>
      <family val="3"/>
      <charset val="129"/>
    </font>
    <font>
      <sz val="11"/>
      <name val="돋움"/>
      <charset val="129"/>
    </font>
    <font>
      <b/>
      <sz val="11"/>
      <color indexed="52"/>
      <name val="Calibri"/>
      <family val="2"/>
      <charset val="163"/>
    </font>
    <font>
      <b/>
      <sz val="10"/>
      <name val="Helv"/>
      <family val="2"/>
    </font>
    <font>
      <b/>
      <sz val="11"/>
      <name val="Arial"/>
      <family val="2"/>
    </font>
    <font>
      <b/>
      <sz val="11"/>
      <color indexed="9"/>
      <name val="Calibri"/>
      <family val="2"/>
      <charset val="163"/>
    </font>
    <font>
      <b/>
      <sz val="12"/>
      <color theme="0"/>
      <name val="Times New Roman"/>
      <family val="2"/>
    </font>
    <font>
      <b/>
      <sz val="8"/>
      <name val="Arial"/>
      <family val="2"/>
    </font>
    <font>
      <sz val="12"/>
      <color indexed="8"/>
      <name val="Calibri"/>
      <family val="2"/>
    </font>
    <font>
      <sz val="12"/>
      <color theme="1"/>
      <name val="Calibri"/>
      <family val="2"/>
      <scheme val="minor"/>
    </font>
    <font>
      <sz val="11"/>
      <name val="Times New Roman"/>
      <family val="1"/>
    </font>
    <font>
      <u val="singleAccounting"/>
      <sz val="11"/>
      <name val="Times New Roman"/>
      <family val="1"/>
    </font>
    <font>
      <sz val="11"/>
      <color indexed="8"/>
      <name val="Arial"/>
      <family val="2"/>
    </font>
    <font>
      <sz val="12"/>
      <color indexed="8"/>
      <name val="Times New Roman"/>
      <family val="2"/>
    </font>
    <font>
      <sz val="11"/>
      <color indexed="8"/>
      <name val="Times New Roman"/>
      <family val="2"/>
    </font>
    <font>
      <sz val="10"/>
      <color indexed="8"/>
      <name val="Times New Roman"/>
      <family val="2"/>
    </font>
    <font>
      <sz val="14"/>
      <color indexed="8"/>
      <name val="Times New Roman"/>
      <family val="2"/>
    </font>
    <font>
      <sz val="11"/>
      <name val="UVnTime"/>
    </font>
    <font>
      <sz val="10"/>
      <name val="Times New Roman"/>
      <family val="1"/>
    </font>
    <font>
      <sz val="12"/>
      <name val="Times New Roman"/>
      <family val="1"/>
      <charset val="163"/>
    </font>
    <font>
      <sz val="11"/>
      <color theme="1"/>
      <name val="Calibri"/>
      <family val="2"/>
      <charset val="163"/>
      <scheme val="minor"/>
    </font>
    <font>
      <sz val="12"/>
      <color indexed="8"/>
      <name val="Times New Roman"/>
      <family val="2"/>
      <charset val="163"/>
    </font>
    <font>
      <sz val="12"/>
      <color theme="1"/>
      <name val="Times New Roman"/>
      <family val="2"/>
      <charset val="163"/>
    </font>
    <font>
      <sz val="12"/>
      <color theme="1"/>
      <name val="Times New Roman"/>
      <family val="2"/>
    </font>
    <font>
      <sz val="11"/>
      <color theme="1"/>
      <name val="Times New Roman"/>
      <family val="2"/>
    </font>
    <font>
      <b/>
      <sz val="16"/>
      <name val="Times New Roman"/>
      <family val="1"/>
    </font>
    <font>
      <sz val="11"/>
      <name val="VNtimes new roman"/>
      <family val="2"/>
    </font>
    <font>
      <sz val="11"/>
      <color indexed="12"/>
      <name val="Times New Roman"/>
      <family val="1"/>
    </font>
    <font>
      <sz val="12"/>
      <name val="???"/>
      <family val="3"/>
      <charset val="129"/>
    </font>
    <font>
      <sz val="10"/>
      <name val="SVNtimes new roman"/>
      <family val="2"/>
    </font>
    <font>
      <b/>
      <sz val="10"/>
      <name val="Arial"/>
      <family val="2"/>
    </font>
    <font>
      <b/>
      <sz val="14"/>
      <color indexed="63"/>
      <name val="Arial"/>
      <family val="2"/>
      <charset val="163"/>
    </font>
    <font>
      <sz val="14"/>
      <color indexed="62"/>
      <name val="Arial"/>
      <family val="2"/>
      <charset val="163"/>
    </font>
    <font>
      <b/>
      <sz val="15"/>
      <color indexed="56"/>
      <name val="Arial"/>
      <family val="2"/>
      <charset val="163"/>
    </font>
    <font>
      <b/>
      <sz val="13"/>
      <color indexed="56"/>
      <name val="Arial"/>
      <family val="2"/>
      <charset val="163"/>
    </font>
    <font>
      <b/>
      <sz val="11"/>
      <color indexed="56"/>
      <name val="Arial"/>
      <family val="2"/>
      <charset val="163"/>
    </font>
    <font>
      <sz val="10"/>
      <name val="Arial CE"/>
      <charset val="238"/>
    </font>
    <font>
      <sz val="10"/>
      <name val="Arial CE"/>
    </font>
    <font>
      <sz val="10"/>
      <name val="Arial CE"/>
      <family val="2"/>
      <charset val="238"/>
    </font>
    <font>
      <b/>
      <sz val="11"/>
      <color indexed="8"/>
      <name val=".VnTime"/>
      <family val="2"/>
    </font>
    <font>
      <i/>
      <sz val="11"/>
      <color indexed="23"/>
      <name val="Calibri"/>
      <family val="2"/>
      <charset val="163"/>
    </font>
    <font>
      <b/>
      <sz val="16"/>
      <color indexed="16"/>
      <name val="VNbritannic"/>
      <family val="2"/>
    </font>
    <font>
      <b/>
      <sz val="18"/>
      <color indexed="12"/>
      <name val="VNbritannic"/>
      <family val="2"/>
    </font>
    <font>
      <b/>
      <sz val="18"/>
      <name val="VNnew Century Cond"/>
      <family val="2"/>
    </font>
    <font>
      <b/>
      <sz val="20"/>
      <color indexed="12"/>
      <name val="VNnew Century Cond"/>
      <family val="2"/>
    </font>
    <font>
      <b/>
      <sz val="16"/>
      <name val="VNlucida sans"/>
      <family val="2"/>
    </font>
    <font>
      <b/>
      <sz val="18"/>
      <color indexed="10"/>
      <name val="VNnew Century Cond"/>
      <family val="2"/>
    </font>
    <font>
      <b/>
      <sz val="14"/>
      <color indexed="14"/>
      <name val="VNottawa"/>
      <family val="2"/>
    </font>
    <font>
      <b/>
      <sz val="16"/>
      <color indexed="14"/>
      <name val="VNottawa"/>
      <family val="2"/>
    </font>
    <font>
      <sz val="11"/>
      <color indexed="17"/>
      <name val="Calibri"/>
      <family val="2"/>
      <charset val="163"/>
    </font>
    <font>
      <sz val="10"/>
      <name val=".VnArialH"/>
      <family val="2"/>
      <charset val="1"/>
    </font>
    <font>
      <sz val="10"/>
      <name val=".VnArialH"/>
      <family val="2"/>
    </font>
    <font>
      <b/>
      <sz val="12"/>
      <name val="Helv"/>
      <family val="2"/>
    </font>
    <font>
      <b/>
      <sz val="12"/>
      <name val="Tahoma"/>
      <family val="2"/>
    </font>
    <font>
      <b/>
      <sz val="15"/>
      <color indexed="56"/>
      <name val="Calibri"/>
      <family val="2"/>
      <charset val="163"/>
    </font>
    <font>
      <b/>
      <sz val="13"/>
      <color indexed="56"/>
      <name val="Calibri"/>
      <family val="2"/>
      <charset val="163"/>
    </font>
    <font>
      <b/>
      <sz val="11"/>
      <color indexed="56"/>
      <name val="Calibri"/>
      <family val="2"/>
      <charset val="163"/>
    </font>
    <font>
      <b/>
      <sz val="10"/>
      <name val=".VnTime"/>
      <family val="2"/>
    </font>
    <font>
      <b/>
      <sz val="14"/>
      <name val=".VnTimeH"/>
      <family val="2"/>
    </font>
    <font>
      <sz val="11"/>
      <color indexed="62"/>
      <name val="Calibri"/>
      <family val="2"/>
      <charset val="163"/>
    </font>
    <font>
      <u/>
      <sz val="10"/>
      <color indexed="12"/>
      <name val=".VnTime"/>
      <family val="2"/>
    </font>
    <font>
      <u/>
      <sz val="12"/>
      <color indexed="12"/>
      <name val=".VnTime"/>
      <family val="2"/>
    </font>
    <font>
      <b/>
      <sz val="14"/>
      <color indexed="9"/>
      <name val="Arial"/>
      <family val="2"/>
      <charset val="163"/>
    </font>
    <font>
      <sz val="13"/>
      <name val="Times New Roman"/>
      <family val="1"/>
    </font>
    <font>
      <sz val="11"/>
      <color indexed="52"/>
      <name val="Calibri"/>
      <family val="2"/>
      <charset val="163"/>
    </font>
    <font>
      <sz val="8"/>
      <name val="VNarial"/>
      <family val="2"/>
    </font>
    <font>
      <sz val="10"/>
      <name val="Helv"/>
    </font>
    <font>
      <b/>
      <sz val="11"/>
      <name val="Helv"/>
      <family val="2"/>
    </font>
    <font>
      <sz val="10"/>
      <name val=".VnAvant"/>
      <family val="2"/>
    </font>
    <font>
      <sz val="11"/>
      <color indexed="60"/>
      <name val="Calibri"/>
      <family val="2"/>
      <charset val="163"/>
    </font>
    <font>
      <sz val="7"/>
      <name val="Small Fonts"/>
      <family val="2"/>
    </font>
    <font>
      <b/>
      <sz val="12"/>
      <name val="VN-NTime"/>
    </font>
    <font>
      <b/>
      <i/>
      <sz val="16"/>
      <name val="Helv"/>
      <family val="2"/>
    </font>
    <font>
      <b/>
      <i/>
      <sz val="16"/>
      <name val="Helv"/>
    </font>
    <font>
      <sz val="11"/>
      <color theme="1"/>
      <name val="Calibri"/>
      <family val="2"/>
    </font>
    <font>
      <sz val="11"/>
      <color theme="1"/>
      <name val="Arial"/>
      <family val="2"/>
    </font>
    <font>
      <sz val="12"/>
      <color theme="1"/>
      <name val="Times New Roman"/>
      <family val="1"/>
    </font>
    <font>
      <sz val="9"/>
      <color theme="1"/>
      <name val="Times New Roman"/>
      <family val="2"/>
      <charset val="163"/>
    </font>
    <font>
      <sz val="12"/>
      <name val=".VnArial"/>
      <family val="2"/>
    </font>
    <font>
      <sz val="11"/>
      <color indexed="8"/>
      <name val="Helvetica Neue"/>
    </font>
    <font>
      <sz val="14"/>
      <color indexed="52"/>
      <name val="Arial"/>
      <family val="2"/>
      <charset val="163"/>
    </font>
    <font>
      <b/>
      <sz val="11"/>
      <color indexed="63"/>
      <name val="Calibri"/>
      <family val="2"/>
      <charset val="163"/>
    </font>
    <font>
      <b/>
      <sz val="12"/>
      <color rgb="FF3F3F3F"/>
      <name val="Times New Roman"/>
      <family val="2"/>
    </font>
    <font>
      <sz val="12"/>
      <name val="Helv"/>
      <family val="2"/>
    </font>
    <font>
      <sz val="8"/>
      <name val="Wingdings"/>
      <charset val="2"/>
    </font>
    <font>
      <b/>
      <sz val="12"/>
      <color indexed="8"/>
      <name val="Arial"/>
      <family val="2"/>
    </font>
    <font>
      <b/>
      <i/>
      <sz val="12"/>
      <color indexed="8"/>
      <name val="Arial"/>
      <family val="2"/>
    </font>
    <font>
      <sz val="12"/>
      <color indexed="8"/>
      <name val="Arial"/>
      <family val="2"/>
    </font>
    <font>
      <i/>
      <sz val="12"/>
      <color indexed="8"/>
      <name val="Arial"/>
      <family val="2"/>
    </font>
    <font>
      <sz val="19"/>
      <color indexed="48"/>
      <name val="Arial"/>
      <family val="2"/>
    </font>
    <font>
      <sz val="12"/>
      <color indexed="14"/>
      <name val="Arial"/>
      <family val="2"/>
    </font>
    <font>
      <b/>
      <sz val="18"/>
      <color indexed="62"/>
      <name val="Cambria"/>
      <family val="2"/>
    </font>
    <font>
      <sz val="10"/>
      <name val="Symbol"/>
      <family val="1"/>
      <charset val="2"/>
    </font>
    <font>
      <sz val="13"/>
      <name val=".VnArial"/>
      <family val="2"/>
    </font>
    <font>
      <sz val="10"/>
      <name val="VNI-Times"/>
      <family val="2"/>
    </font>
    <font>
      <b/>
      <sz val="10"/>
      <name val="VNI-Univer"/>
    </font>
    <font>
      <sz val="10"/>
      <name val=".VnBook-Antiqua"/>
      <family val="2"/>
    </font>
    <font>
      <sz val="12"/>
      <name val="VnTime"/>
    </font>
    <font>
      <b/>
      <sz val="12"/>
      <name val="VNI-Times"/>
    </font>
    <font>
      <sz val="11"/>
      <name val=".VnAvant"/>
      <family val="2"/>
    </font>
    <font>
      <sz val="10"/>
      <name val="VNI-Tekon"/>
    </font>
    <font>
      <b/>
      <sz val="13"/>
      <color indexed="8"/>
      <name val=".VnTimeH"/>
      <family val="2"/>
    </font>
    <font>
      <b/>
      <sz val="10"/>
      <color indexed="10"/>
      <name val="Arial"/>
      <family val="2"/>
    </font>
    <font>
      <b/>
      <u val="double"/>
      <sz val="12"/>
      <color indexed="12"/>
      <name val=".VnBahamasB"/>
      <family val="2"/>
    </font>
    <font>
      <b/>
      <sz val="18"/>
      <color indexed="56"/>
      <name val="Times New Roman"/>
      <family val="2"/>
      <charset val="163"/>
    </font>
    <font>
      <b/>
      <sz val="11"/>
      <name val="Times New Roman"/>
      <family val="1"/>
    </font>
    <font>
      <b/>
      <sz val="14"/>
      <color indexed="52"/>
      <name val="Arial"/>
      <family val="2"/>
      <charset val="163"/>
    </font>
    <font>
      <sz val="9.5"/>
      <name val=".VnBlackH"/>
      <family val="2"/>
    </font>
    <font>
      <b/>
      <sz val="10"/>
      <name val=".VnBahamasBH"/>
      <family val="2"/>
    </font>
    <font>
      <b/>
      <sz val="11"/>
      <name val=".VnArialH"/>
      <family val="2"/>
    </font>
    <font>
      <b/>
      <sz val="18"/>
      <color indexed="56"/>
      <name val="Cambria"/>
      <family val="2"/>
      <charset val="163"/>
    </font>
    <font>
      <b/>
      <sz val="14"/>
      <color indexed="8"/>
      <name val="Arial"/>
      <family val="2"/>
      <charset val="163"/>
    </font>
    <font>
      <b/>
      <sz val="11"/>
      <name val=".VnTimeH"/>
      <family val="2"/>
    </font>
    <font>
      <b/>
      <sz val="10"/>
      <name val=".VnTimeH"/>
      <family val="2"/>
    </font>
    <font>
      <b/>
      <sz val="10"/>
      <name val=".VnArialH"/>
      <family val="2"/>
    </font>
    <font>
      <sz val="14"/>
      <color indexed="17"/>
      <name val="Arial"/>
      <family val="2"/>
      <charset val="163"/>
    </font>
    <font>
      <b/>
      <sz val="11"/>
      <color indexed="8"/>
      <name val="Calibri"/>
      <family val="2"/>
      <charset val="163"/>
    </font>
    <font>
      <sz val="14"/>
      <color indexed="60"/>
      <name val="Arial"/>
      <family val="2"/>
      <charset val="163"/>
    </font>
    <font>
      <sz val="10"/>
      <name val=".VnArial Narrow"/>
      <family val="2"/>
    </font>
    <font>
      <sz val="14"/>
      <color indexed="10"/>
      <name val="Arial"/>
      <family val="2"/>
      <charset val="163"/>
    </font>
    <font>
      <i/>
      <sz val="14"/>
      <color indexed="23"/>
      <name val="Arial"/>
      <family val="2"/>
      <charset val="163"/>
    </font>
    <font>
      <sz val="10"/>
      <name val="VNtimes new roman"/>
      <family val="1"/>
    </font>
    <font>
      <sz val="10"/>
      <name val="VNtimes new roman"/>
      <family val="2"/>
    </font>
    <font>
      <b/>
      <sz val="8"/>
      <name val="VN Helvetica"/>
    </font>
    <font>
      <b/>
      <sz val="12"/>
      <name val=".VnTime"/>
      <family val="2"/>
    </font>
    <font>
      <b/>
      <sz val="10"/>
      <name val="VN AvantGBook"/>
    </font>
    <font>
      <b/>
      <sz val="10"/>
      <name val="VN Helvetica"/>
    </font>
    <font>
      <b/>
      <sz val="16"/>
      <name val=".VnTime"/>
      <family val="2"/>
    </font>
    <font>
      <sz val="10"/>
      <name val="VN Helvetica"/>
    </font>
    <font>
      <sz val="9"/>
      <name val=".VnTime"/>
      <family val="2"/>
    </font>
    <font>
      <sz val="11"/>
      <color indexed="10"/>
      <name val="Calibri"/>
      <family val="2"/>
      <charset val="163"/>
    </font>
    <font>
      <sz val="10"/>
      <name val="Geneva"/>
      <family val="2"/>
    </font>
    <font>
      <b/>
      <i/>
      <sz val="12"/>
      <name val=".VnTime"/>
      <family val="2"/>
    </font>
    <font>
      <sz val="14"/>
      <color indexed="20"/>
      <name val="Arial"/>
      <family val="2"/>
      <charset val="163"/>
    </font>
    <font>
      <sz val="14"/>
      <name val=".VnArial"/>
      <family val="2"/>
    </font>
    <font>
      <sz val="10"/>
      <name val="명조"/>
      <family val="3"/>
      <charset val="129"/>
    </font>
    <font>
      <sz val="12"/>
      <name val="宋体"/>
      <charset val="134"/>
    </font>
    <font>
      <b/>
      <i/>
      <sz val="12"/>
      <name val="Times New Roman"/>
      <family val="1"/>
    </font>
    <font>
      <i/>
      <sz val="12"/>
      <name val="Times New Roman"/>
      <family val="1"/>
    </font>
    <font>
      <b/>
      <sz val="10"/>
      <name val="Times New Roman"/>
      <family val="1"/>
    </font>
    <font>
      <sz val="12"/>
      <color rgb="FFFF0000"/>
      <name val="Times New Roman"/>
      <family val="1"/>
    </font>
    <font>
      <i/>
      <sz val="10"/>
      <name val="Times New Roman"/>
      <family val="1"/>
    </font>
    <font>
      <sz val="11"/>
      <color theme="1"/>
      <name val="Calibri"/>
      <family val="2"/>
      <charset val="1"/>
      <scheme val="minor"/>
    </font>
    <font>
      <b/>
      <sz val="14"/>
      <name val="Times New Roman"/>
      <family val="1"/>
    </font>
    <font>
      <sz val="13"/>
      <color rgb="FF0000FF"/>
      <name val="Times New Roman"/>
      <family val="1"/>
    </font>
    <font>
      <sz val="10"/>
      <color theme="1"/>
      <name val="Times New Roman"/>
      <family val="1"/>
    </font>
    <font>
      <vertAlign val="superscript"/>
      <sz val="10"/>
      <name val="Times New Roman"/>
      <family val="1"/>
    </font>
    <font>
      <sz val="10"/>
      <color rgb="FFFF0000"/>
      <name val="Times New Roman"/>
      <family val="1"/>
    </font>
    <font>
      <sz val="12"/>
      <color rgb="FF0000FF"/>
      <name val="Times New Roman"/>
      <family val="1"/>
    </font>
    <font>
      <sz val="12"/>
      <color rgb="FF000000"/>
      <name val="Times New Roman"/>
      <family val="1"/>
    </font>
    <font>
      <i/>
      <sz val="14"/>
      <name val="Times New Roman"/>
      <family val="1"/>
    </font>
    <font>
      <sz val="12"/>
      <color rgb="FF0000CC"/>
      <name val="Times New Roman"/>
      <family val="1"/>
    </font>
    <font>
      <sz val="10"/>
      <color rgb="FF0000FF"/>
      <name val="Times New Roman"/>
      <family val="1"/>
    </font>
    <font>
      <sz val="12"/>
      <name val="Calibri"/>
      <family val="2"/>
      <scheme val="minor"/>
    </font>
    <font>
      <i/>
      <sz val="10"/>
      <color rgb="FFFF0000"/>
      <name val="Times New Roman"/>
      <family val="1"/>
    </font>
    <font>
      <sz val="12"/>
      <name val="Cambria"/>
      <family val="1"/>
      <charset val="163"/>
      <scheme val="major"/>
    </font>
    <font>
      <sz val="12"/>
      <color rgb="FF000000"/>
      <name val="TimesNewRomanPSMT"/>
    </font>
    <font>
      <sz val="10"/>
      <color rgb="FF000000"/>
      <name val="TimesNewRomanPSMT"/>
    </font>
    <font>
      <b/>
      <sz val="12"/>
      <name val="Times New Roman"/>
      <family val="1"/>
      <charset val="163"/>
    </font>
    <font>
      <b/>
      <sz val="12"/>
      <color theme="1"/>
      <name val="Times New Roman"/>
      <family val="1"/>
      <charset val="163"/>
    </font>
    <font>
      <i/>
      <sz val="16"/>
      <name val="Times New Roman"/>
      <family val="1"/>
    </font>
    <font>
      <i/>
      <sz val="12"/>
      <name val="Times New Roman"/>
      <family val="1"/>
      <charset val="163"/>
    </font>
  </fonts>
  <fills count="68">
    <fill>
      <patternFill patternType="none"/>
    </fill>
    <fill>
      <patternFill patternType="gray125"/>
    </fill>
    <fill>
      <patternFill patternType="solid">
        <fgColor rgb="FFF2F2F2"/>
      </patternFill>
    </fill>
    <fill>
      <patternFill patternType="solid">
        <fgColor rgb="FFA5A5A5"/>
      </patternFill>
    </fill>
    <fill>
      <patternFill patternType="solid">
        <fgColor rgb="FFFFFFCC"/>
      </patternFill>
    </fill>
    <fill>
      <patternFill patternType="solid">
        <fgColor indexed="22"/>
        <bgColor indexed="64"/>
      </patternFill>
    </fill>
    <fill>
      <patternFill patternType="solid">
        <fgColor indexed="22"/>
        <bgColor indexed="31"/>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42"/>
        <bgColor indexed="42"/>
      </patternFill>
    </fill>
    <fill>
      <patternFill patternType="solid">
        <fgColor indexed="57"/>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22"/>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26"/>
      </patternFill>
    </fill>
    <fill>
      <patternFill patternType="solid">
        <fgColor indexed="23"/>
        <bgColor indexed="64"/>
      </patternFill>
    </fill>
    <fill>
      <patternFill patternType="solid">
        <fgColor indexed="9"/>
        <bgColor indexed="64"/>
      </patternFill>
    </fill>
    <fill>
      <patternFill patternType="solid">
        <fgColor indexed="27"/>
        <bgColor indexed="41"/>
      </patternFill>
    </fill>
    <fill>
      <patternFill patternType="solid">
        <fgColor indexed="26"/>
        <bgColor indexed="64"/>
      </patternFill>
    </fill>
    <fill>
      <patternFill patternType="solid">
        <fgColor indexed="40"/>
        <bgColor indexed="64"/>
      </patternFill>
    </fill>
    <fill>
      <patternFill patternType="solid">
        <fgColor indexed="15"/>
        <bgColor indexed="64"/>
      </patternFill>
    </fill>
    <fill>
      <patternFill patternType="solid">
        <fgColor indexed="43"/>
      </patternFill>
    </fill>
    <fill>
      <patternFill patternType="darkVertical"/>
    </fill>
    <fill>
      <patternFill patternType="solid">
        <fgColor indexed="43"/>
        <bgColor indexed="64"/>
      </patternFill>
    </fill>
    <fill>
      <patternFill patternType="solid">
        <fgColor indexed="54"/>
        <bgColor indexed="64"/>
      </patternFill>
    </fill>
    <fill>
      <patternFill patternType="solid">
        <fgColor indexed="10"/>
        <bgColor indexed="64"/>
      </patternFill>
    </fill>
    <fill>
      <patternFill patternType="solid">
        <fgColor indexed="45"/>
        <bgColor indexed="64"/>
      </patternFill>
    </fill>
    <fill>
      <patternFill patternType="solid">
        <fgColor indexed="29"/>
        <bgColor indexed="64"/>
      </patternFill>
    </fill>
    <fill>
      <patternFill patternType="solid">
        <fgColor indexed="42"/>
        <bgColor indexed="64"/>
      </patternFill>
    </fill>
    <fill>
      <patternFill patternType="solid">
        <fgColor indexed="51"/>
        <bgColor indexed="64"/>
      </patternFill>
    </fill>
    <fill>
      <patternFill patternType="solid">
        <fgColor indexed="47"/>
        <bgColor indexed="64"/>
      </patternFill>
    </fill>
    <fill>
      <patternFill patternType="solid">
        <fgColor indexed="50"/>
        <bgColor indexed="64"/>
      </patternFill>
    </fill>
    <fill>
      <patternFill patternType="solid">
        <fgColor indexed="57"/>
        <bgColor indexed="64"/>
      </patternFill>
    </fill>
    <fill>
      <patternFill patternType="solid">
        <fgColor indexed="21"/>
        <bgColor indexed="64"/>
      </patternFill>
    </fill>
    <fill>
      <patternFill patternType="lightUp">
        <fgColor indexed="48"/>
        <bgColor indexed="44"/>
      </patternFill>
    </fill>
    <fill>
      <patternFill patternType="solid">
        <fgColor indexed="44"/>
        <bgColor indexed="64"/>
      </patternFill>
    </fill>
    <fill>
      <patternFill patternType="solid">
        <fgColor indexed="41"/>
        <bgColor indexed="64"/>
      </patternFill>
    </fill>
    <fill>
      <patternFill patternType="solid">
        <fgColor indexed="35"/>
        <bgColor indexed="64"/>
      </patternFill>
    </fill>
    <fill>
      <patternFill patternType="gray125">
        <fgColor indexed="35"/>
      </patternFill>
    </fill>
    <fill>
      <patternFill patternType="solid">
        <fgColor indexed="26"/>
        <bgColor indexed="9"/>
      </patternFill>
    </fill>
    <fill>
      <patternFill patternType="solid">
        <fgColor indexed="9"/>
        <bgColor indexed="10"/>
      </patternFill>
    </fill>
    <fill>
      <patternFill patternType="solid">
        <fgColor rgb="FFFFFF00"/>
        <bgColor indexed="64"/>
      </patternFill>
    </fill>
    <fill>
      <patternFill patternType="solid">
        <fgColor theme="0"/>
        <bgColor indexed="64"/>
      </patternFill>
    </fill>
    <fill>
      <patternFill patternType="solid">
        <fgColor rgb="FF92D050"/>
        <bgColor indexed="64"/>
      </patternFill>
    </fill>
  </fills>
  <borders count="66">
    <border>
      <left/>
      <right/>
      <top/>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n">
        <color auto="1"/>
      </left>
      <right style="thin">
        <color auto="1"/>
      </right>
      <top style="hair">
        <color auto="1"/>
      </top>
      <bottom style="hair">
        <color auto="1"/>
      </bottom>
      <diagonal/>
    </border>
    <border>
      <left style="thin">
        <color indexed="8"/>
      </left>
      <right style="thin">
        <color indexed="8"/>
      </right>
      <top style="thin">
        <color indexed="8"/>
      </top>
      <bottom style="thin">
        <color indexed="8"/>
      </bottom>
      <diagonal/>
    </border>
    <border>
      <left style="thin">
        <color indexed="8"/>
      </left>
      <right style="thin">
        <color indexed="8"/>
      </right>
      <top style="hair">
        <color indexed="8"/>
      </top>
      <bottom style="hair">
        <color indexed="8"/>
      </bottom>
      <diagonal/>
    </border>
    <border>
      <left style="thin">
        <color indexed="64"/>
      </left>
      <right style="thin">
        <color indexed="64"/>
      </right>
      <top style="double">
        <color indexed="64"/>
      </top>
      <bottom style="hair">
        <color indexed="64"/>
      </bottom>
      <diagonal/>
    </border>
    <border>
      <left/>
      <right/>
      <top/>
      <bottom style="hair">
        <color indexed="8"/>
      </bottom>
      <diagonal/>
    </border>
    <border>
      <left style="thin">
        <color auto="1"/>
      </left>
      <right style="thin">
        <color auto="1"/>
      </right>
      <top style="thin">
        <color auto="1"/>
      </top>
      <bottom style="thin">
        <color auto="1"/>
      </bottom>
      <diagonal/>
    </border>
    <border>
      <left/>
      <right/>
      <top style="double">
        <color indexed="8"/>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auto="1"/>
      </left>
      <right style="thin">
        <color auto="1"/>
      </right>
      <top style="thin">
        <color auto="1"/>
      </top>
      <bottom/>
      <diagonal/>
    </border>
    <border>
      <left/>
      <right/>
      <top style="thin">
        <color auto="1"/>
      </top>
      <bottom/>
      <diagonal/>
    </border>
    <border>
      <left/>
      <right/>
      <top style="thin">
        <color indexed="64"/>
      </top>
      <bottom style="double">
        <color indexed="64"/>
      </bottom>
      <diagonal/>
    </border>
    <border>
      <left style="thin">
        <color indexed="64"/>
      </left>
      <right style="thin">
        <color indexed="64"/>
      </right>
      <top style="dotted">
        <color indexed="64"/>
      </top>
      <bottom style="dotted">
        <color indexed="64"/>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style="double">
        <color indexed="64"/>
      </bottom>
      <diagonal/>
    </border>
    <border>
      <left style="thick">
        <color indexed="64"/>
      </left>
      <right/>
      <top style="thick">
        <color indexed="64"/>
      </top>
      <bottom/>
      <diagonal/>
    </border>
    <border>
      <left style="thin">
        <color indexed="22"/>
      </left>
      <right style="thin">
        <color indexed="22"/>
      </right>
      <top style="thin">
        <color indexed="22"/>
      </top>
      <bottom style="thin">
        <color indexed="22"/>
      </bottom>
      <diagonal/>
    </border>
    <border>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right/>
      <top style="medium">
        <color indexed="64"/>
      </top>
      <bottom style="medium">
        <color indexed="64"/>
      </bottom>
      <diagonal/>
    </border>
    <border>
      <left/>
      <right/>
      <top style="thin">
        <color auto="1"/>
      </top>
      <bottom style="thin">
        <color auto="1"/>
      </bottom>
      <diagonal/>
    </border>
    <border>
      <left/>
      <right/>
      <top/>
      <bottom style="thin">
        <color auto="1"/>
      </bottom>
      <diagonal/>
    </border>
    <border>
      <left/>
      <right/>
      <top/>
      <bottom style="double">
        <color indexed="52"/>
      </bottom>
      <diagonal/>
    </border>
    <border>
      <left style="thin">
        <color indexed="64"/>
      </left>
      <right style="thin">
        <color indexed="64"/>
      </right>
      <top style="thin">
        <color indexed="64"/>
      </top>
      <bottom style="hair">
        <color indexed="64"/>
      </bottom>
      <diagonal/>
    </border>
    <border>
      <left/>
      <right/>
      <top/>
      <bottom style="medium">
        <color indexed="64"/>
      </bottom>
      <diagonal/>
    </border>
    <border>
      <left/>
      <right/>
      <top style="medium">
        <color indexed="64"/>
      </top>
      <bottom/>
      <diagonal/>
    </border>
    <border>
      <left style="thin">
        <color auto="1"/>
      </left>
      <right style="thin">
        <color indexed="64"/>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8"/>
      </left>
      <right/>
      <top style="thin">
        <color indexed="8"/>
      </top>
      <bottom style="thin">
        <color indexed="8"/>
      </bottom>
      <diagonal/>
    </border>
    <border>
      <left style="thin">
        <color indexed="64"/>
      </left>
      <right/>
      <top style="thin">
        <color indexed="64"/>
      </top>
      <bottom style="thin">
        <color indexed="64"/>
      </bottom>
      <diagonal/>
    </border>
    <border>
      <left style="thin">
        <color indexed="8"/>
      </left>
      <right/>
      <top style="thin">
        <color indexed="8"/>
      </top>
      <bottom style="thin">
        <color indexed="8"/>
      </bottom>
      <diagonal/>
    </border>
    <border>
      <left style="thin">
        <color auto="1"/>
      </left>
      <right style="medium">
        <color auto="1"/>
      </right>
      <top style="medium">
        <color auto="1"/>
      </top>
      <bottom style="thin">
        <color auto="1"/>
      </bottom>
      <diagonal/>
    </border>
    <border>
      <left style="thin">
        <color auto="1"/>
      </left>
      <right/>
      <top style="thin">
        <color auto="1"/>
      </top>
      <bottom style="thin">
        <color auto="1"/>
      </bottom>
      <diagonal/>
    </border>
    <border>
      <left/>
      <right style="medium">
        <color indexed="8"/>
      </right>
      <top/>
      <bottom/>
      <diagonal/>
    </border>
    <border>
      <left/>
      <right style="medium">
        <color indexed="0"/>
      </right>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diagonal/>
    </border>
    <border>
      <left style="double">
        <color indexed="64"/>
      </left>
      <right style="thin">
        <color indexed="64"/>
      </right>
      <top style="double">
        <color indexed="64"/>
      </top>
      <bottom/>
      <diagonal/>
    </border>
    <border>
      <left/>
      <right/>
      <top style="thin">
        <color indexed="62"/>
      </top>
      <bottom style="double">
        <color indexed="62"/>
      </bottom>
      <diagonal/>
    </border>
    <border>
      <left style="double">
        <color indexed="64"/>
      </left>
      <right style="thin">
        <color indexed="64"/>
      </right>
      <top style="hair">
        <color indexed="64"/>
      </top>
      <bottom style="double">
        <color indexed="64"/>
      </bottom>
      <diagonal/>
    </border>
    <border>
      <left style="medium">
        <color indexed="9"/>
      </left>
      <right style="medium">
        <color indexed="9"/>
      </right>
      <top style="medium">
        <color indexed="9"/>
      </top>
      <bottom style="medium">
        <color indexed="9"/>
      </bottom>
      <diagonal/>
    </border>
    <border>
      <left style="hair">
        <color indexed="64"/>
      </left>
      <right/>
      <top/>
      <bottom/>
      <diagonal/>
    </border>
    <border>
      <left style="medium">
        <color indexed="64"/>
      </left>
      <right style="medium">
        <color indexed="64"/>
      </right>
      <top style="medium">
        <color indexed="64"/>
      </top>
      <bottom style="medium">
        <color indexed="64"/>
      </bottom>
      <diagonal/>
    </border>
    <border>
      <left style="hair">
        <color indexed="13"/>
      </left>
      <right style="hair">
        <color indexed="13"/>
      </right>
      <top style="hair">
        <color indexed="13"/>
      </top>
      <bottom style="hair">
        <color indexed="13"/>
      </bottom>
      <diagonal/>
    </border>
    <border>
      <left style="thin">
        <color indexed="64"/>
      </left>
      <right style="thin">
        <color indexed="64"/>
      </right>
      <top style="medium">
        <color indexed="64"/>
      </top>
      <bottom/>
      <diagonal/>
    </border>
    <border>
      <left/>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hair">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11162">
    <xf numFmtId="0" fontId="0" fillId="0" borderId="0"/>
    <xf numFmtId="43" fontId="1" fillId="0" borderId="0" applyFont="0" applyFill="0" applyBorder="0" applyAlignment="0" applyProtection="0"/>
    <xf numFmtId="0" fontId="2" fillId="0" borderId="0"/>
    <xf numFmtId="174" fontId="8" fillId="0" borderId="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9" fillId="0" borderId="0" applyProtection="0"/>
    <xf numFmtId="0" fontId="11" fillId="0" borderId="0"/>
    <xf numFmtId="0" fontId="12" fillId="0" borderId="0"/>
    <xf numFmtId="175" fontId="13" fillId="0" borderId="0" applyFont="0" applyFill="0" applyBorder="0" applyAlignment="0" applyProtection="0">
      <protection locked="0"/>
    </xf>
    <xf numFmtId="3" fontId="14" fillId="0" borderId="6"/>
    <xf numFmtId="3" fontId="14" fillId="0" borderId="4"/>
    <xf numFmtId="176" fontId="15" fillId="0" borderId="7">
      <alignment horizontal="center"/>
      <protection hidden="1"/>
    </xf>
    <xf numFmtId="176" fontId="16" fillId="0" borderId="7">
      <alignment horizontal="center"/>
      <protection hidden="1"/>
    </xf>
    <xf numFmtId="176" fontId="16" fillId="0" borderId="7">
      <alignment horizontal="center"/>
      <protection hidden="1"/>
    </xf>
    <xf numFmtId="177" fontId="8" fillId="0" borderId="0" applyBorder="0"/>
    <xf numFmtId="172" fontId="17" fillId="0" borderId="0" applyProtection="0"/>
    <xf numFmtId="172" fontId="18" fillId="0" borderId="8" applyFont="0" applyBorder="0"/>
    <xf numFmtId="172" fontId="18" fillId="0" borderId="8" applyFont="0" applyBorder="0"/>
    <xf numFmtId="178" fontId="19" fillId="0" borderId="0" applyBorder="0"/>
    <xf numFmtId="177" fontId="2" fillId="0" borderId="0" applyBorder="0"/>
    <xf numFmtId="177" fontId="20" fillId="0" borderId="0" applyBorder="0"/>
    <xf numFmtId="177" fontId="21" fillId="0" borderId="0" applyBorder="0"/>
    <xf numFmtId="0" fontId="22" fillId="0" borderId="0"/>
    <xf numFmtId="0" fontId="23" fillId="0" borderId="0"/>
    <xf numFmtId="179" fontId="8" fillId="0" borderId="0" applyFill="0" applyBorder="0" applyAlignment="0" applyProtection="0"/>
    <xf numFmtId="0" fontId="8" fillId="0" borderId="0" applyFill="0" applyBorder="0" applyAlignment="0" applyProtection="0"/>
    <xf numFmtId="180" fontId="8" fillId="0" borderId="0" applyFill="0" applyBorder="0" applyAlignment="0" applyProtection="0"/>
    <xf numFmtId="181" fontId="24" fillId="0" borderId="0" applyFont="0" applyFill="0" applyBorder="0" applyAlignment="0" applyProtection="0"/>
    <xf numFmtId="182"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4" fontId="24" fillId="0" borderId="0" applyFont="0" applyFill="0" applyBorder="0" applyAlignment="0" applyProtection="0"/>
    <xf numFmtId="183" fontId="9" fillId="0" borderId="0" applyFont="0" applyFill="0" applyBorder="0" applyAlignment="0" applyProtection="0"/>
    <xf numFmtId="184" fontId="24" fillId="0" borderId="0" applyFont="0" applyFill="0" applyBorder="0" applyAlignment="0" applyProtection="0"/>
    <xf numFmtId="184" fontId="24" fillId="0" borderId="0" applyFont="0" applyFill="0" applyBorder="0" applyAlignment="0" applyProtection="0"/>
    <xf numFmtId="184" fontId="24" fillId="0" borderId="0" applyFont="0" applyFill="0" applyBorder="0" applyAlignment="0" applyProtection="0"/>
    <xf numFmtId="184" fontId="24" fillId="0" borderId="0" applyFont="0" applyFill="0" applyBorder="0" applyAlignment="0" applyProtection="0"/>
    <xf numFmtId="184" fontId="24"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0" fontId="8"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8"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8" fillId="0" borderId="0" applyNumberFormat="0" applyFill="0" applyBorder="0" applyAlignment="0" applyProtection="0"/>
    <xf numFmtId="0" fontId="8" fillId="0" borderId="0" applyFill="0" applyBorder="0" applyAlignment="0" applyProtection="0"/>
    <xf numFmtId="0" fontId="25" fillId="0" borderId="9"/>
    <xf numFmtId="185" fontId="26" fillId="0" borderId="0" applyFont="0" applyFill="0" applyBorder="0" applyAlignment="0" applyProtection="0"/>
    <xf numFmtId="186" fontId="8" fillId="0" borderId="0" applyFill="0" applyBorder="0" applyAlignment="0" applyProtection="0"/>
    <xf numFmtId="187" fontId="8" fillId="0" borderId="0" applyFill="0" applyBorder="0" applyAlignment="0" applyProtection="0"/>
    <xf numFmtId="188" fontId="8" fillId="0" borderId="0" applyFill="0" applyBorder="0" applyAlignment="0" applyProtection="0"/>
    <xf numFmtId="189"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2" fillId="0" borderId="0" applyProtection="0"/>
    <xf numFmtId="0" fontId="2" fillId="0" borderId="0"/>
    <xf numFmtId="0" fontId="2" fillId="0" borderId="0"/>
    <xf numFmtId="0" fontId="8" fillId="0" borderId="0"/>
    <xf numFmtId="0" fontId="2" fillId="0" borderId="0" applyProtection="0"/>
    <xf numFmtId="0" fontId="27" fillId="0" borderId="0"/>
    <xf numFmtId="0" fontId="28" fillId="0" borderId="0"/>
    <xf numFmtId="0" fontId="8"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8"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Protection="0"/>
    <xf numFmtId="177" fontId="10" fillId="0" borderId="0" applyFill="0" applyBorder="0" applyAlignment="0" applyProtection="0"/>
    <xf numFmtId="0" fontId="8" fillId="0" borderId="0" applyNumberFormat="0" applyFill="0" applyBorder="0" applyAlignment="0" applyProtection="0"/>
    <xf numFmtId="0" fontId="29" fillId="0" borderId="0" applyNumberFormat="0" applyFill="0" applyBorder="0" applyProtection="0">
      <alignment vertical="center"/>
    </xf>
    <xf numFmtId="187" fontId="8" fillId="0" borderId="0" applyFill="0" applyBorder="0" applyAlignment="0" applyProtection="0"/>
    <xf numFmtId="190" fontId="30" fillId="0" borderId="0" applyFont="0" applyFill="0" applyBorder="0" applyAlignment="0" applyProtection="0"/>
    <xf numFmtId="191" fontId="13" fillId="0" borderId="0" applyFon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192" fontId="8" fillId="0" borderId="0" applyFill="0" applyBorder="0" applyAlignment="0" applyProtection="0"/>
    <xf numFmtId="192" fontId="19" fillId="0" borderId="0" applyFill="0" applyBorder="0" applyAlignment="0" applyProtection="0"/>
    <xf numFmtId="192" fontId="2" fillId="0" borderId="0" applyFill="0" applyBorder="0" applyAlignment="0" applyProtection="0"/>
    <xf numFmtId="192" fontId="20" fillId="0" borderId="0" applyFill="0" applyBorder="0" applyAlignment="0" applyProtection="0"/>
    <xf numFmtId="192" fontId="21" fillId="0" borderId="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31" fillId="0" borderId="0"/>
    <xf numFmtId="0" fontId="32" fillId="0" borderId="0"/>
    <xf numFmtId="174" fontId="19" fillId="0" borderId="0" applyFill="0" applyBorder="0" applyAlignment="0" applyProtection="0"/>
    <xf numFmtId="0" fontId="32" fillId="0" borderId="0"/>
    <xf numFmtId="0" fontId="31" fillId="0" borderId="0"/>
    <xf numFmtId="0" fontId="32" fillId="0" borderId="0"/>
    <xf numFmtId="0" fontId="31" fillId="0" borderId="0"/>
    <xf numFmtId="0" fontId="32" fillId="0" borderId="0"/>
    <xf numFmtId="0" fontId="32" fillId="0" borderId="0"/>
    <xf numFmtId="0" fontId="31" fillId="0" borderId="0"/>
    <xf numFmtId="193" fontId="8" fillId="0" borderId="0" applyFill="0" applyBorder="0" applyAlignment="0" applyProtection="0"/>
    <xf numFmtId="193" fontId="10" fillId="0" borderId="0" applyFill="0" applyBorder="0" applyAlignment="0" applyProtection="0"/>
    <xf numFmtId="193" fontId="19" fillId="0" borderId="0" applyFill="0" applyBorder="0" applyAlignment="0" applyProtection="0"/>
    <xf numFmtId="193" fontId="9" fillId="0" borderId="0" applyFill="0" applyBorder="0" applyAlignment="0" applyProtection="0"/>
    <xf numFmtId="193" fontId="10" fillId="0" borderId="0" applyFill="0" applyBorder="0" applyAlignment="0" applyProtection="0"/>
    <xf numFmtId="193" fontId="9" fillId="0" borderId="0" applyFill="0" applyBorder="0" applyAlignment="0" applyProtection="0"/>
    <xf numFmtId="193" fontId="10" fillId="0" borderId="0" applyFill="0" applyBorder="0" applyAlignment="0" applyProtection="0"/>
    <xf numFmtId="193" fontId="10" fillId="0" borderId="0" applyFill="0" applyBorder="0" applyAlignment="0" applyProtection="0"/>
    <xf numFmtId="193" fontId="9" fillId="0" borderId="0" applyFill="0" applyBorder="0" applyAlignment="0" applyProtection="0"/>
    <xf numFmtId="193" fontId="19" fillId="0" borderId="0" applyFill="0" applyBorder="0" applyAlignment="0" applyProtection="0"/>
    <xf numFmtId="193" fontId="2" fillId="0" borderId="0" applyFill="0" applyBorder="0" applyAlignment="0" applyProtection="0"/>
    <xf numFmtId="193" fontId="20" fillId="0" borderId="0" applyFill="0" applyBorder="0" applyAlignment="0" applyProtection="0"/>
    <xf numFmtId="193" fontId="21" fillId="0" borderId="0" applyFill="0" applyBorder="0" applyAlignment="0" applyProtection="0"/>
    <xf numFmtId="0" fontId="31" fillId="0" borderId="0"/>
    <xf numFmtId="0" fontId="31" fillId="0" borderId="0"/>
    <xf numFmtId="0" fontId="32" fillId="0" borderId="0"/>
    <xf numFmtId="0" fontId="22"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42" fontId="30" fillId="0" borderId="0" applyFont="0" applyFill="0" applyBorder="0" applyAlignment="0" applyProtection="0"/>
    <xf numFmtId="192" fontId="8" fillId="0" borderId="0" applyFill="0" applyBorder="0" applyAlignment="0" applyProtection="0"/>
    <xf numFmtId="192" fontId="19" fillId="0" borderId="0" applyFill="0" applyBorder="0" applyAlignment="0" applyProtection="0"/>
    <xf numFmtId="192" fontId="2" fillId="0" borderId="0" applyFill="0" applyBorder="0" applyAlignment="0" applyProtection="0"/>
    <xf numFmtId="192" fontId="20" fillId="0" borderId="0" applyFill="0" applyBorder="0" applyAlignment="0" applyProtection="0"/>
    <xf numFmtId="192" fontId="21" fillId="0" borderId="0" applyFill="0" applyBorder="0" applyAlignment="0" applyProtection="0"/>
    <xf numFmtId="190" fontId="30" fillId="0" borderId="0" applyFont="0" applyFill="0" applyBorder="0" applyAlignment="0" applyProtection="0"/>
    <xf numFmtId="0" fontId="33" fillId="0" borderId="0"/>
    <xf numFmtId="42" fontId="30" fillId="0" borderId="0" applyFont="0" applyFill="0" applyBorder="0" applyAlignment="0" applyProtection="0"/>
    <xf numFmtId="0" fontId="34"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33" fillId="0" borderId="0"/>
    <xf numFmtId="0" fontId="8" fillId="0" borderId="0"/>
    <xf numFmtId="0" fontId="2" fillId="0" borderId="0"/>
    <xf numFmtId="0" fontId="11" fillId="0" borderId="0"/>
    <xf numFmtId="0" fontId="22" fillId="0" borderId="0" applyNumberFormat="0" applyFill="0" applyBorder="0" applyAlignment="0" applyProtection="0"/>
    <xf numFmtId="0" fontId="23" fillId="0" borderId="0" applyNumberFormat="0" applyFill="0" applyBorder="0" applyAlignment="0" applyProtection="0"/>
    <xf numFmtId="0" fontId="33" fillId="0" borderId="0"/>
    <xf numFmtId="42" fontId="30" fillId="0" borderId="0" applyFont="0" applyFill="0" applyBorder="0" applyAlignment="0" applyProtection="0"/>
    <xf numFmtId="190" fontId="30" fillId="0" borderId="0" applyFont="0" applyFill="0" applyBorder="0" applyAlignment="0" applyProtection="0"/>
    <xf numFmtId="0" fontId="35" fillId="0" borderId="0">
      <alignment vertical="top"/>
    </xf>
    <xf numFmtId="0" fontId="31" fillId="0" borderId="0"/>
    <xf numFmtId="0" fontId="8" fillId="0" borderId="0"/>
    <xf numFmtId="0" fontId="2" fillId="0" borderId="0"/>
    <xf numFmtId="0" fontId="2" fillId="0" borderId="0"/>
    <xf numFmtId="0" fontId="8" fillId="0" borderId="0"/>
    <xf numFmtId="0" fontId="2" fillId="0" borderId="0"/>
    <xf numFmtId="0" fontId="23"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33" fillId="0" borderId="0"/>
    <xf numFmtId="42" fontId="30" fillId="0" borderId="0" applyFont="0" applyFill="0" applyBorder="0" applyAlignment="0" applyProtection="0"/>
    <xf numFmtId="0" fontId="35" fillId="0" borderId="0">
      <alignment vertical="top"/>
    </xf>
    <xf numFmtId="0" fontId="36" fillId="0" borderId="0">
      <alignment vertical="top"/>
    </xf>
    <xf numFmtId="0" fontId="36" fillId="0" borderId="0">
      <alignment vertical="top"/>
    </xf>
    <xf numFmtId="0" fontId="8" fillId="0" borderId="0"/>
    <xf numFmtId="0" fontId="22" fillId="0" borderId="0" applyNumberFormat="0" applyFill="0" applyBorder="0" applyAlignment="0" applyProtection="0"/>
    <xf numFmtId="194" fontId="13" fillId="0" borderId="0" applyFont="0" applyFill="0" applyBorder="0" applyAlignment="0" applyProtection="0"/>
    <xf numFmtId="0" fontId="23" fillId="0" borderId="0" applyNumberFormat="0" applyFill="0" applyBorder="0" applyAlignment="0" applyProtection="0"/>
    <xf numFmtId="0" fontId="32" fillId="0" borderId="0"/>
    <xf numFmtId="0" fontId="31" fillId="0" borderId="0"/>
    <xf numFmtId="0" fontId="33" fillId="0" borderId="0"/>
    <xf numFmtId="0" fontId="32" fillId="0" borderId="0"/>
    <xf numFmtId="0" fontId="8" fillId="0" borderId="0"/>
    <xf numFmtId="0" fontId="32" fillId="0" borderId="0"/>
    <xf numFmtId="0" fontId="32" fillId="0" borderId="0"/>
    <xf numFmtId="0" fontId="31" fillId="0" borderId="0"/>
    <xf numFmtId="195" fontId="19" fillId="0" borderId="0" applyFill="0" applyBorder="0" applyAlignment="0" applyProtection="0"/>
    <xf numFmtId="195" fontId="19" fillId="0" borderId="0" applyFill="0" applyBorder="0" applyAlignment="0" applyProtection="0"/>
    <xf numFmtId="0" fontId="32" fillId="0" borderId="0"/>
    <xf numFmtId="0" fontId="32" fillId="0" borderId="0"/>
    <xf numFmtId="195" fontId="19" fillId="0" borderId="0" applyFill="0" applyBorder="0" applyAlignment="0" applyProtection="0"/>
    <xf numFmtId="0" fontId="31" fillId="0" borderId="0"/>
    <xf numFmtId="0" fontId="32" fillId="0" borderId="0"/>
    <xf numFmtId="0" fontId="31" fillId="0" borderId="0"/>
    <xf numFmtId="0" fontId="32" fillId="0" borderId="0"/>
    <xf numFmtId="0" fontId="32" fillId="0" borderId="0"/>
    <xf numFmtId="0" fontId="31" fillId="0" borderId="0"/>
    <xf numFmtId="0" fontId="31" fillId="0" borderId="0"/>
    <xf numFmtId="0" fontId="31" fillId="0" borderId="0"/>
    <xf numFmtId="0" fontId="31" fillId="0" borderId="0"/>
    <xf numFmtId="195" fontId="8" fillId="0" borderId="0" applyFill="0" applyBorder="0" applyAlignment="0" applyProtection="0"/>
    <xf numFmtId="195" fontId="19" fillId="0" borderId="0" applyFill="0" applyBorder="0" applyAlignment="0" applyProtection="0"/>
    <xf numFmtId="195" fontId="2" fillId="0" borderId="0" applyFill="0" applyBorder="0" applyAlignment="0" applyProtection="0"/>
    <xf numFmtId="195" fontId="20" fillId="0" borderId="0" applyFill="0" applyBorder="0" applyAlignment="0" applyProtection="0"/>
    <xf numFmtId="195" fontId="21" fillId="0" borderId="0" applyFill="0" applyBorder="0" applyAlignment="0" applyProtection="0"/>
    <xf numFmtId="195" fontId="8" fillId="0" borderId="0" applyFill="0" applyBorder="0" applyAlignment="0" applyProtection="0"/>
    <xf numFmtId="195" fontId="19" fillId="0" borderId="0" applyFill="0" applyBorder="0" applyAlignment="0" applyProtection="0"/>
    <xf numFmtId="195" fontId="2" fillId="0" borderId="0" applyFill="0" applyBorder="0" applyAlignment="0" applyProtection="0"/>
    <xf numFmtId="195" fontId="20" fillId="0" borderId="0" applyFill="0" applyBorder="0" applyAlignment="0" applyProtection="0"/>
    <xf numFmtId="195" fontId="21" fillId="0" borderId="0" applyFill="0" applyBorder="0" applyAlignment="0" applyProtection="0"/>
    <xf numFmtId="0" fontId="32" fillId="0" borderId="0"/>
    <xf numFmtId="0" fontId="32" fillId="0" borderId="0"/>
    <xf numFmtId="0" fontId="8" fillId="0" borderId="0"/>
    <xf numFmtId="0" fontId="32" fillId="0" borderId="0"/>
    <xf numFmtId="0" fontId="23" fillId="0" borderId="0" applyNumberFormat="0" applyFill="0" applyBorder="0" applyAlignment="0" applyProtection="0"/>
    <xf numFmtId="0" fontId="31" fillId="0" borderId="0"/>
    <xf numFmtId="0" fontId="32" fillId="0" borderId="0"/>
    <xf numFmtId="0" fontId="31" fillId="0" borderId="0"/>
    <xf numFmtId="0" fontId="8" fillId="0" borderId="0"/>
    <xf numFmtId="0" fontId="8" fillId="0" borderId="0"/>
    <xf numFmtId="0" fontId="8" fillId="0" borderId="0"/>
    <xf numFmtId="0" fontId="2" fillId="0" borderId="0"/>
    <xf numFmtId="0" fontId="2" fillId="0" borderId="0"/>
    <xf numFmtId="0" fontId="8" fillId="0" borderId="0"/>
    <xf numFmtId="0" fontId="2" fillId="0" borderId="0"/>
    <xf numFmtId="0" fontId="31" fillId="0" borderId="0"/>
    <xf numFmtId="0" fontId="32" fillId="0" borderId="0"/>
    <xf numFmtId="0" fontId="32" fillId="0" borderId="0"/>
    <xf numFmtId="0" fontId="31" fillId="0" borderId="0"/>
    <xf numFmtId="0" fontId="23" fillId="0" borderId="0" applyNumberFormat="0" applyFill="0" applyBorder="0" applyAlignment="0" applyProtection="0"/>
    <xf numFmtId="168" fontId="30" fillId="0" borderId="0" applyFont="0" applyFill="0" applyBorder="0" applyAlignment="0" applyProtection="0"/>
    <xf numFmtId="196" fontId="30" fillId="0" borderId="0" applyFont="0" applyFill="0" applyBorder="0" applyAlignment="0" applyProtection="0"/>
    <xf numFmtId="196" fontId="30" fillId="0" borderId="0" applyFont="0" applyFill="0" applyBorder="0" applyAlignment="0" applyProtection="0"/>
    <xf numFmtId="196" fontId="30" fillId="0" borderId="0" applyFon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197" fontId="30" fillId="0" borderId="0" applyFon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42" fontId="30" fillId="0" borderId="0" applyFont="0" applyFill="0" applyBorder="0" applyAlignment="0" applyProtection="0"/>
    <xf numFmtId="0" fontId="23" fillId="0" borderId="0" applyNumberFormat="0" applyFill="0" applyBorder="0" applyAlignment="0" applyProtection="0"/>
    <xf numFmtId="0" fontId="8" fillId="0" borderId="0"/>
    <xf numFmtId="0" fontId="2" fillId="0" borderId="0"/>
    <xf numFmtId="0" fontId="2" fillId="0" borderId="0"/>
    <xf numFmtId="0" fontId="8" fillId="0" borderId="0"/>
    <xf numFmtId="0" fontId="2" fillId="0" borderId="0"/>
    <xf numFmtId="190" fontId="30" fillId="0" borderId="0" applyFont="0" applyFill="0" applyBorder="0" applyAlignment="0" applyProtection="0"/>
    <xf numFmtId="0" fontId="33" fillId="0" borderId="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8" fillId="0" borderId="0"/>
    <xf numFmtId="0" fontId="2" fillId="0" borderId="0"/>
    <xf numFmtId="0" fontId="2" fillId="0" borderId="0"/>
    <xf numFmtId="0" fontId="8" fillId="0" borderId="0"/>
    <xf numFmtId="0" fontId="2" fillId="0" borderId="0"/>
    <xf numFmtId="0" fontId="32" fillId="0" borderId="0"/>
    <xf numFmtId="0" fontId="32" fillId="0" borderId="0"/>
    <xf numFmtId="0" fontId="22"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8" fillId="0" borderId="0"/>
    <xf numFmtId="0" fontId="2" fillId="0" borderId="0"/>
    <xf numFmtId="0" fontId="8" fillId="0" borderId="0"/>
    <xf numFmtId="0" fontId="2" fillId="0" borderId="0"/>
    <xf numFmtId="42" fontId="30" fillId="0" borderId="0" applyFont="0" applyFill="0" applyBorder="0" applyAlignment="0" applyProtection="0"/>
    <xf numFmtId="0" fontId="8" fillId="0" borderId="0"/>
    <xf numFmtId="0" fontId="2" fillId="0" borderId="0"/>
    <xf numFmtId="0" fontId="2" fillId="0" borderId="0"/>
    <xf numFmtId="0" fontId="8" fillId="0" borderId="0"/>
    <xf numFmtId="0" fontId="2" fillId="0" borderId="0"/>
    <xf numFmtId="0" fontId="32" fillId="0" borderId="0"/>
    <xf numFmtId="0" fontId="23" fillId="0" borderId="0" applyNumberFormat="0" applyFill="0" applyBorder="0" applyAlignment="0" applyProtection="0"/>
    <xf numFmtId="0" fontId="35" fillId="0" borderId="0">
      <alignment vertical="top"/>
    </xf>
    <xf numFmtId="42" fontId="30" fillId="0" borderId="0" applyFon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33" fillId="0" borderId="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33" fillId="0" borderId="0"/>
    <xf numFmtId="0" fontId="22"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192" fontId="8" fillId="0" borderId="0" applyFill="0" applyBorder="0" applyAlignment="0" applyProtection="0"/>
    <xf numFmtId="192" fontId="19" fillId="0" borderId="0" applyFill="0" applyBorder="0" applyAlignment="0" applyProtection="0"/>
    <xf numFmtId="192" fontId="2" fillId="0" borderId="0" applyFill="0" applyBorder="0" applyAlignment="0" applyProtection="0"/>
    <xf numFmtId="192" fontId="20" fillId="0" borderId="0" applyFill="0" applyBorder="0" applyAlignment="0" applyProtection="0"/>
    <xf numFmtId="192" fontId="21" fillId="0" borderId="0" applyFill="0" applyBorder="0" applyAlignment="0" applyProtection="0"/>
    <xf numFmtId="0" fontId="33" fillId="0" borderId="0"/>
    <xf numFmtId="0" fontId="32" fillId="0" borderId="0"/>
    <xf numFmtId="0" fontId="31" fillId="0" borderId="0"/>
    <xf numFmtId="0" fontId="32" fillId="0" borderId="0"/>
    <xf numFmtId="0" fontId="31" fillId="0" borderId="0"/>
    <xf numFmtId="0" fontId="32" fillId="0" borderId="0"/>
    <xf numFmtId="0" fontId="32" fillId="0" borderId="0"/>
    <xf numFmtId="0" fontId="31" fillId="0" borderId="0"/>
    <xf numFmtId="0" fontId="32" fillId="0" borderId="0"/>
    <xf numFmtId="0" fontId="31" fillId="0" borderId="0"/>
    <xf numFmtId="0" fontId="31" fillId="0" borderId="0"/>
    <xf numFmtId="0" fontId="32" fillId="0" borderId="0"/>
    <xf numFmtId="0" fontId="31" fillId="0" borderId="0"/>
    <xf numFmtId="0" fontId="32" fillId="0" borderId="0"/>
    <xf numFmtId="0" fontId="31" fillId="0" borderId="0"/>
    <xf numFmtId="0" fontId="32" fillId="0" borderId="0"/>
    <xf numFmtId="0" fontId="32" fillId="0" borderId="0"/>
    <xf numFmtId="0" fontId="31" fillId="0" borderId="0"/>
    <xf numFmtId="0" fontId="32" fillId="0" borderId="0"/>
    <xf numFmtId="0" fontId="31" fillId="0" borderId="0"/>
    <xf numFmtId="0" fontId="32" fillId="0" borderId="0"/>
    <xf numFmtId="0" fontId="32" fillId="0" borderId="0"/>
    <xf numFmtId="0" fontId="31" fillId="0" borderId="0"/>
    <xf numFmtId="0" fontId="31" fillId="0" borderId="0"/>
    <xf numFmtId="0" fontId="32" fillId="0" borderId="0"/>
    <xf numFmtId="0" fontId="31" fillId="0" borderId="0"/>
    <xf numFmtId="0" fontId="32" fillId="0" borderId="0"/>
    <xf numFmtId="0" fontId="32" fillId="0" borderId="0"/>
    <xf numFmtId="0" fontId="31" fillId="0" borderId="0"/>
    <xf numFmtId="0" fontId="32" fillId="0" borderId="0"/>
    <xf numFmtId="0" fontId="31" fillId="0" borderId="0"/>
    <xf numFmtId="0" fontId="31" fillId="0" borderId="0"/>
    <xf numFmtId="0" fontId="32" fillId="0" borderId="0"/>
    <xf numFmtId="0" fontId="31" fillId="0" borderId="0"/>
    <xf numFmtId="0" fontId="32" fillId="0" borderId="0"/>
    <xf numFmtId="0" fontId="31" fillId="0" borderId="0"/>
    <xf numFmtId="0" fontId="31" fillId="0" borderId="0"/>
    <xf numFmtId="0" fontId="32" fillId="0" borderId="0"/>
    <xf numFmtId="0" fontId="31" fillId="0" borderId="0"/>
    <xf numFmtId="0" fontId="32" fillId="0" borderId="0"/>
    <xf numFmtId="0" fontId="31" fillId="0" borderId="0"/>
    <xf numFmtId="0" fontId="32" fillId="0" borderId="0"/>
    <xf numFmtId="0" fontId="31" fillId="0" borderId="0"/>
    <xf numFmtId="0" fontId="31" fillId="0" borderId="0"/>
    <xf numFmtId="0" fontId="32" fillId="0" borderId="0"/>
    <xf numFmtId="0" fontId="31" fillId="0" borderId="0"/>
    <xf numFmtId="0" fontId="32" fillId="0" borderId="0"/>
    <xf numFmtId="0" fontId="31" fillId="0" borderId="0"/>
    <xf numFmtId="0" fontId="31" fillId="0" borderId="0"/>
    <xf numFmtId="0" fontId="32" fillId="0" borderId="0"/>
    <xf numFmtId="0" fontId="31" fillId="0" borderId="0"/>
    <xf numFmtId="0" fontId="32" fillId="0" borderId="0"/>
    <xf numFmtId="0" fontId="31" fillId="0" borderId="0"/>
    <xf numFmtId="0" fontId="32" fillId="0" borderId="0"/>
    <xf numFmtId="0" fontId="31" fillId="0" borderId="0"/>
    <xf numFmtId="0" fontId="32" fillId="0" borderId="0"/>
    <xf numFmtId="0" fontId="31" fillId="0" borderId="0"/>
    <xf numFmtId="0" fontId="32" fillId="0" borderId="0"/>
    <xf numFmtId="0" fontId="32" fillId="0" borderId="0"/>
    <xf numFmtId="0" fontId="31" fillId="0" borderId="0"/>
    <xf numFmtId="0" fontId="31" fillId="0" borderId="0"/>
    <xf numFmtId="0" fontId="32" fillId="0" borderId="0"/>
    <xf numFmtId="0" fontId="31" fillId="0" borderId="0"/>
    <xf numFmtId="0" fontId="32" fillId="0" borderId="0"/>
    <xf numFmtId="0" fontId="31" fillId="0" borderId="0"/>
    <xf numFmtId="0" fontId="32" fillId="0" borderId="0"/>
    <xf numFmtId="0" fontId="32" fillId="0" borderId="0"/>
    <xf numFmtId="0" fontId="31" fillId="0" borderId="0"/>
    <xf numFmtId="0" fontId="32" fillId="0" borderId="0"/>
    <xf numFmtId="0" fontId="31" fillId="0" borderId="0"/>
    <xf numFmtId="0" fontId="32" fillId="0" borderId="0"/>
    <xf numFmtId="0" fontId="31" fillId="0" borderId="0"/>
    <xf numFmtId="0" fontId="32" fillId="0" borderId="0"/>
    <xf numFmtId="0" fontId="32" fillId="0" borderId="0"/>
    <xf numFmtId="0" fontId="31" fillId="0" borderId="0"/>
    <xf numFmtId="0" fontId="31" fillId="0" borderId="0"/>
    <xf numFmtId="0" fontId="32" fillId="0" borderId="0"/>
    <xf numFmtId="0" fontId="31" fillId="0" borderId="0"/>
    <xf numFmtId="0" fontId="32" fillId="0" borderId="0"/>
    <xf numFmtId="0" fontId="31" fillId="0" borderId="0"/>
    <xf numFmtId="0" fontId="32" fillId="0" borderId="0"/>
    <xf numFmtId="0" fontId="32" fillId="0" borderId="0"/>
    <xf numFmtId="0" fontId="31" fillId="0" borderId="0"/>
    <xf numFmtId="0" fontId="32" fillId="0" borderId="0"/>
    <xf numFmtId="0" fontId="32" fillId="0" borderId="0"/>
    <xf numFmtId="0" fontId="31" fillId="0" borderId="0"/>
    <xf numFmtId="0" fontId="32" fillId="0" borderId="0"/>
    <xf numFmtId="0" fontId="31" fillId="0" borderId="0"/>
    <xf numFmtId="0" fontId="31" fillId="0" borderId="0"/>
    <xf numFmtId="0" fontId="8" fillId="0" borderId="0"/>
    <xf numFmtId="0" fontId="22" fillId="0" borderId="0" applyNumberFormat="0" applyFill="0" applyBorder="0" applyAlignment="0" applyProtection="0"/>
    <xf numFmtId="0" fontId="8" fillId="0" borderId="0"/>
    <xf numFmtId="0" fontId="2" fillId="0" borderId="0"/>
    <xf numFmtId="0" fontId="8" fillId="0" borderId="0"/>
    <xf numFmtId="0" fontId="8" fillId="0" borderId="0"/>
    <xf numFmtId="0" fontId="2" fillId="0" borderId="0"/>
    <xf numFmtId="0" fontId="2" fillId="0" borderId="0"/>
    <xf numFmtId="0" fontId="8" fillId="0" borderId="0"/>
    <xf numFmtId="0" fontId="2"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8"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8" fillId="0" borderId="0"/>
    <xf numFmtId="0" fontId="2" fillId="0" borderId="0"/>
    <xf numFmtId="0" fontId="2" fillId="0" borderId="0"/>
    <xf numFmtId="0" fontId="8" fillId="0" borderId="0"/>
    <xf numFmtId="0" fontId="2" fillId="0" borderId="0"/>
    <xf numFmtId="0" fontId="33"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8" fillId="0" borderId="0"/>
    <xf numFmtId="0" fontId="2" fillId="0" borderId="0"/>
    <xf numFmtId="0" fontId="22"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8" fillId="0" borderId="0"/>
    <xf numFmtId="0" fontId="2" fillId="0" borderId="0"/>
    <xf numFmtId="0" fontId="33" fillId="0" borderId="0"/>
    <xf numFmtId="197" fontId="30" fillId="0" borderId="0" applyFont="0" applyFill="0" applyBorder="0" applyAlignment="0" applyProtection="0"/>
    <xf numFmtId="0" fontId="8" fillId="0" borderId="0"/>
    <xf numFmtId="168" fontId="30" fillId="0" borderId="0" applyFont="0" applyFill="0" applyBorder="0" applyAlignment="0" applyProtection="0"/>
    <xf numFmtId="42" fontId="30" fillId="0" borderId="0" applyFont="0" applyFill="0" applyBorder="0" applyAlignment="0" applyProtection="0"/>
    <xf numFmtId="42" fontId="30" fillId="0" borderId="0" applyFont="0" applyFill="0" applyBorder="0" applyAlignment="0" applyProtection="0"/>
    <xf numFmtId="42" fontId="30" fillId="0" borderId="0" applyFont="0" applyFill="0" applyBorder="0" applyAlignment="0" applyProtection="0"/>
    <xf numFmtId="0" fontId="8" fillId="0" borderId="0" applyFill="0" applyBorder="0" applyAlignment="0" applyProtection="0"/>
    <xf numFmtId="0" fontId="31" fillId="0" borderId="0" applyFont="0" applyFill="0" applyBorder="0" applyAlignment="0" applyProtection="0"/>
    <xf numFmtId="0" fontId="19" fillId="0" borderId="0" applyFill="0" applyBorder="0" applyAlignment="0" applyProtection="0"/>
    <xf numFmtId="0" fontId="2" fillId="0" borderId="0" applyFill="0" applyBorder="0" applyAlignment="0" applyProtection="0"/>
    <xf numFmtId="0" fontId="20" fillId="0" borderId="0" applyFill="0" applyBorder="0" applyAlignment="0" applyProtection="0"/>
    <xf numFmtId="0" fontId="21" fillId="0" borderId="0" applyFill="0" applyBorder="0" applyAlignment="0" applyProtection="0"/>
    <xf numFmtId="0" fontId="8" fillId="0" borderId="0" applyFill="0" applyBorder="0" applyAlignment="0" applyProtection="0"/>
    <xf numFmtId="0" fontId="31" fillId="0" borderId="0" applyFont="0" applyFill="0" applyBorder="0" applyAlignment="0" applyProtection="0"/>
    <xf numFmtId="0" fontId="19" fillId="0" borderId="0" applyFill="0" applyBorder="0" applyAlignment="0" applyProtection="0"/>
    <xf numFmtId="0" fontId="2" fillId="0" borderId="0" applyFill="0" applyBorder="0" applyAlignment="0" applyProtection="0"/>
    <xf numFmtId="0" fontId="20" fillId="0" borderId="0" applyFill="0" applyBorder="0" applyAlignment="0" applyProtection="0"/>
    <xf numFmtId="0" fontId="21" fillId="0" borderId="0" applyFill="0" applyBorder="0" applyAlignment="0" applyProtection="0"/>
    <xf numFmtId="0" fontId="31" fillId="0" borderId="0"/>
    <xf numFmtId="0" fontId="33" fillId="0" borderId="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174" fontId="2" fillId="0" borderId="0" applyFill="0" applyBorder="0" applyAlignment="0" applyProtection="0"/>
    <xf numFmtId="42" fontId="30" fillId="0" borderId="0" applyFont="0" applyFill="0" applyBorder="0" applyAlignment="0" applyProtection="0"/>
    <xf numFmtId="197" fontId="30" fillId="0" borderId="0" applyFon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174" fontId="20" fillId="0" borderId="0" applyFill="0" applyBorder="0" applyAlignment="0" applyProtection="0"/>
    <xf numFmtId="174" fontId="21" fillId="0" borderId="0" applyFill="0" applyBorder="0" applyAlignment="0" applyProtection="0"/>
    <xf numFmtId="42" fontId="30" fillId="0" borderId="0" applyFont="0" applyFill="0" applyBorder="0" applyAlignment="0" applyProtection="0"/>
    <xf numFmtId="0" fontId="8" fillId="0" borderId="0"/>
    <xf numFmtId="0" fontId="2" fillId="0" borderId="0"/>
    <xf numFmtId="0" fontId="2" fillId="0" borderId="0"/>
    <xf numFmtId="0" fontId="8" fillId="0" borderId="0"/>
    <xf numFmtId="0" fontId="2" fillId="0" borderId="0"/>
    <xf numFmtId="0" fontId="33" fillId="0" borderId="0"/>
    <xf numFmtId="190" fontId="30" fillId="0" borderId="0" applyFont="0" applyFill="0" applyBorder="0" applyAlignment="0" applyProtection="0"/>
    <xf numFmtId="0" fontId="33" fillId="0" borderId="0"/>
    <xf numFmtId="0" fontId="31" fillId="0" borderId="0"/>
    <xf numFmtId="0" fontId="33" fillId="0" borderId="0"/>
    <xf numFmtId="0" fontId="33" fillId="0" borderId="0"/>
    <xf numFmtId="191" fontId="13" fillId="0" borderId="0" applyFont="0" applyFill="0" applyBorder="0" applyAlignment="0" applyProtection="0"/>
    <xf numFmtId="0" fontId="31" fillId="0" borderId="0"/>
    <xf numFmtId="192" fontId="8" fillId="0" borderId="0" applyFill="0" applyBorder="0" applyAlignment="0" applyProtection="0"/>
    <xf numFmtId="168" fontId="30" fillId="0" borderId="0" applyFont="0" applyFill="0" applyBorder="0" applyAlignment="0" applyProtection="0"/>
    <xf numFmtId="42" fontId="30" fillId="0" borderId="0" applyFont="0" applyFill="0" applyBorder="0" applyAlignment="0" applyProtection="0"/>
    <xf numFmtId="174" fontId="8" fillId="0" borderId="0" applyFill="0" applyBorder="0" applyAlignment="0" applyProtection="0"/>
    <xf numFmtId="198" fontId="13" fillId="0" borderId="0" applyFont="0" applyFill="0" applyBorder="0" applyAlignment="0" applyProtection="0"/>
    <xf numFmtId="191" fontId="13" fillId="0" borderId="0" applyFont="0" applyFill="0" applyBorder="0" applyAlignment="0" applyProtection="0"/>
    <xf numFmtId="174" fontId="19" fillId="0" borderId="0" applyFill="0" applyBorder="0" applyAlignment="0" applyProtection="0"/>
    <xf numFmtId="191" fontId="13" fillId="0" borderId="0" applyFont="0" applyFill="0" applyBorder="0" applyAlignment="0" applyProtection="0"/>
    <xf numFmtId="174" fontId="2" fillId="0" borderId="0" applyFill="0" applyBorder="0" applyAlignment="0" applyProtection="0"/>
    <xf numFmtId="174" fontId="20" fillId="0" borderId="0" applyFill="0" applyBorder="0" applyAlignment="0" applyProtection="0"/>
    <xf numFmtId="174" fontId="21" fillId="0" borderId="0" applyFill="0" applyBorder="0" applyAlignment="0" applyProtection="0"/>
    <xf numFmtId="191" fontId="13" fillId="0" borderId="0" applyFont="0" applyFill="0" applyBorder="0" applyAlignment="0" applyProtection="0"/>
    <xf numFmtId="191" fontId="13" fillId="0" borderId="0" applyFont="0" applyFill="0" applyBorder="0" applyAlignment="0" applyProtection="0"/>
    <xf numFmtId="198" fontId="13" fillId="0" borderId="0" applyFont="0" applyFill="0" applyBorder="0" applyAlignment="0" applyProtection="0"/>
    <xf numFmtId="191" fontId="13" fillId="0" borderId="0" applyFont="0" applyFill="0" applyBorder="0" applyAlignment="0" applyProtection="0"/>
    <xf numFmtId="191" fontId="13" fillId="0" borderId="0" applyFont="0" applyFill="0" applyBorder="0" applyAlignment="0" applyProtection="0"/>
    <xf numFmtId="191" fontId="13" fillId="0" borderId="0" applyFont="0" applyFill="0" applyBorder="0" applyAlignment="0" applyProtection="0"/>
    <xf numFmtId="199" fontId="13" fillId="0" borderId="0" applyFont="0" applyFill="0" applyBorder="0" applyAlignment="0" applyProtection="0"/>
    <xf numFmtId="188" fontId="8" fillId="0" borderId="0" applyFill="0" applyBorder="0" applyAlignment="0" applyProtection="0"/>
    <xf numFmtId="200" fontId="19" fillId="0" borderId="0" applyFill="0" applyBorder="0" applyAlignment="0" applyProtection="0"/>
    <xf numFmtId="188" fontId="2" fillId="0" borderId="0" applyFill="0" applyBorder="0" applyAlignment="0" applyProtection="0"/>
    <xf numFmtId="188" fontId="20" fillId="0" borderId="0" applyFill="0" applyBorder="0" applyAlignment="0" applyProtection="0"/>
    <xf numFmtId="188" fontId="21" fillId="0" borderId="0" applyFill="0" applyBorder="0" applyAlignment="0" applyProtection="0"/>
    <xf numFmtId="201" fontId="8" fillId="0" borderId="0" applyFill="0" applyBorder="0" applyAlignment="0" applyProtection="0"/>
    <xf numFmtId="171" fontId="30" fillId="0" borderId="0" applyFont="0" applyFill="0" applyBorder="0" applyAlignment="0" applyProtection="0"/>
    <xf numFmtId="43" fontId="30" fillId="0" borderId="0" applyFont="0" applyFill="0" applyBorder="0" applyAlignment="0" applyProtection="0"/>
    <xf numFmtId="202" fontId="30" fillId="0" borderId="0" applyFont="0" applyFill="0" applyBorder="0" applyAlignment="0" applyProtection="0"/>
    <xf numFmtId="203" fontId="19" fillId="0" borderId="0" applyFill="0" applyBorder="0" applyAlignment="0" applyProtection="0"/>
    <xf numFmtId="204" fontId="8" fillId="0" borderId="0" applyFill="0" applyBorder="0" applyAlignment="0" applyProtection="0"/>
    <xf numFmtId="205" fontId="19" fillId="0" borderId="0" applyFill="0" applyBorder="0" applyAlignment="0" applyProtection="0"/>
    <xf numFmtId="204" fontId="2" fillId="0" borderId="0" applyFill="0" applyBorder="0" applyAlignment="0" applyProtection="0"/>
    <xf numFmtId="204" fontId="20" fillId="0" borderId="0" applyFill="0" applyBorder="0" applyAlignment="0" applyProtection="0"/>
    <xf numFmtId="204" fontId="21" fillId="0" borderId="0" applyFill="0" applyBorder="0" applyAlignment="0" applyProtection="0"/>
    <xf numFmtId="206" fontId="30" fillId="0" borderId="0" applyFont="0" applyFill="0" applyBorder="0" applyAlignment="0" applyProtection="0"/>
    <xf numFmtId="207" fontId="30" fillId="0" borderId="0" applyFont="0" applyFill="0" applyBorder="0" applyAlignment="0" applyProtection="0"/>
    <xf numFmtId="183" fontId="30" fillId="0" borderId="0" applyFont="0" applyFill="0" applyBorder="0" applyAlignment="0" applyProtection="0"/>
    <xf numFmtId="207" fontId="30" fillId="0" borderId="0" applyFont="0" applyFill="0" applyBorder="0" applyAlignment="0" applyProtection="0"/>
    <xf numFmtId="204" fontId="8" fillId="0" borderId="0" applyFill="0" applyBorder="0" applyAlignment="0" applyProtection="0"/>
    <xf numFmtId="205" fontId="19" fillId="0" borderId="0" applyFill="0" applyBorder="0" applyAlignment="0" applyProtection="0"/>
    <xf numFmtId="204" fontId="2" fillId="0" borderId="0" applyFill="0" applyBorder="0" applyAlignment="0" applyProtection="0"/>
    <xf numFmtId="204" fontId="20" fillId="0" borderId="0" applyFill="0" applyBorder="0" applyAlignment="0" applyProtection="0"/>
    <xf numFmtId="204" fontId="21" fillId="0" borderId="0" applyFill="0" applyBorder="0" applyAlignment="0" applyProtection="0"/>
    <xf numFmtId="208" fontId="30" fillId="0" borderId="0" applyFont="0" applyFill="0" applyBorder="0" applyAlignment="0" applyProtection="0"/>
    <xf numFmtId="43"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0" fontId="19" fillId="0" borderId="0" applyFill="0" applyBorder="0" applyAlignment="0" applyProtection="0"/>
    <xf numFmtId="43" fontId="30" fillId="0" borderId="0" applyFont="0" applyFill="0" applyBorder="0" applyAlignment="0" applyProtection="0"/>
    <xf numFmtId="0" fontId="19" fillId="0" borderId="0" applyFill="0" applyBorder="0" applyAlignment="0" applyProtection="0"/>
    <xf numFmtId="171" fontId="30" fillId="0" borderId="0" applyFont="0" applyFill="0" applyBorder="0" applyAlignment="0" applyProtection="0"/>
    <xf numFmtId="183" fontId="30" fillId="0" borderId="0" applyFont="0" applyFill="0" applyBorder="0" applyAlignment="0" applyProtection="0"/>
    <xf numFmtId="209" fontId="30" fillId="0" borderId="0" applyFont="0" applyFill="0" applyBorder="0" applyAlignment="0" applyProtection="0"/>
    <xf numFmtId="43" fontId="30" fillId="0" borderId="0" applyFont="0" applyFill="0" applyBorder="0" applyAlignment="0" applyProtection="0"/>
    <xf numFmtId="201" fontId="19" fillId="0" borderId="0" applyFill="0" applyBorder="0" applyAlignment="0" applyProtection="0"/>
    <xf numFmtId="43" fontId="30" fillId="0" borderId="0" applyFont="0" applyFill="0" applyBorder="0" applyAlignment="0" applyProtection="0"/>
    <xf numFmtId="210" fontId="8" fillId="0" borderId="0" applyFill="0" applyBorder="0" applyAlignment="0" applyProtection="0"/>
    <xf numFmtId="207" fontId="30" fillId="0" borderId="0" applyFont="0" applyFill="0" applyBorder="0" applyAlignment="0" applyProtection="0"/>
    <xf numFmtId="204" fontId="8" fillId="0" borderId="0" applyFill="0" applyBorder="0" applyAlignment="0" applyProtection="0"/>
    <xf numFmtId="206" fontId="30" fillId="0" borderId="0" applyFont="0" applyFill="0" applyBorder="0" applyAlignment="0" applyProtection="0"/>
    <xf numFmtId="205" fontId="19" fillId="0" borderId="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202" fontId="30" fillId="0" borderId="0" applyFont="0" applyFill="0" applyBorder="0" applyAlignment="0" applyProtection="0"/>
    <xf numFmtId="204" fontId="2" fillId="0" borderId="0" applyFill="0" applyBorder="0" applyAlignment="0" applyProtection="0"/>
    <xf numFmtId="204" fontId="20" fillId="0" borderId="0" applyFill="0" applyBorder="0" applyAlignment="0" applyProtection="0"/>
    <xf numFmtId="204" fontId="21" fillId="0" borderId="0" applyFill="0" applyBorder="0" applyAlignment="0" applyProtection="0"/>
    <xf numFmtId="167" fontId="30" fillId="0" borderId="0" applyFont="0" applyFill="0" applyBorder="0" applyAlignment="0" applyProtection="0"/>
    <xf numFmtId="183" fontId="30" fillId="0" borderId="0" applyFont="0" applyFill="0" applyBorder="0" applyAlignment="0" applyProtection="0"/>
    <xf numFmtId="0"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8" fontId="30" fillId="0" borderId="0" applyFont="0" applyFill="0" applyBorder="0" applyAlignment="0" applyProtection="0"/>
    <xf numFmtId="183" fontId="30" fillId="0" borderId="0" applyFont="0" applyFill="0" applyBorder="0" applyAlignment="0" applyProtection="0"/>
    <xf numFmtId="0" fontId="30" fillId="0" borderId="0" applyFont="0" applyFill="0" applyBorder="0" applyAlignment="0" applyProtection="0"/>
    <xf numFmtId="211" fontId="19" fillId="0" borderId="0" applyFill="0" applyBorder="0" applyAlignment="0" applyProtection="0"/>
    <xf numFmtId="183" fontId="30" fillId="0" borderId="0" applyFont="0" applyFill="0" applyBorder="0" applyAlignment="0" applyProtection="0"/>
    <xf numFmtId="183" fontId="30" fillId="0" borderId="0" applyFont="0" applyFill="0" applyBorder="0" applyAlignment="0" applyProtection="0"/>
    <xf numFmtId="209" fontId="30" fillId="0" borderId="0" applyFont="0" applyFill="0" applyBorder="0" applyAlignment="0" applyProtection="0"/>
    <xf numFmtId="183" fontId="30" fillId="0" borderId="0" applyFont="0" applyFill="0" applyBorder="0" applyAlignment="0" applyProtection="0"/>
    <xf numFmtId="183" fontId="30" fillId="0" borderId="0" applyFont="0" applyFill="0" applyBorder="0" applyAlignment="0" applyProtection="0"/>
    <xf numFmtId="183" fontId="30" fillId="0" borderId="0" applyFont="0" applyFill="0" applyBorder="0" applyAlignment="0" applyProtection="0"/>
    <xf numFmtId="183" fontId="30" fillId="0" borderId="0" applyFont="0" applyFill="0" applyBorder="0" applyAlignment="0" applyProtection="0"/>
    <xf numFmtId="183" fontId="30" fillId="0" borderId="0" applyFont="0" applyFill="0" applyBorder="0" applyAlignment="0" applyProtection="0"/>
    <xf numFmtId="183" fontId="30" fillId="0" borderId="0" applyFont="0" applyFill="0" applyBorder="0" applyAlignment="0" applyProtection="0"/>
    <xf numFmtId="183" fontId="30" fillId="0" borderId="0" applyFont="0" applyFill="0" applyBorder="0" applyAlignment="0" applyProtection="0"/>
    <xf numFmtId="183" fontId="30" fillId="0" borderId="0" applyFont="0" applyFill="0" applyBorder="0" applyAlignment="0" applyProtection="0"/>
    <xf numFmtId="210" fontId="2" fillId="0" borderId="0" applyFill="0" applyBorder="0" applyAlignment="0" applyProtection="0"/>
    <xf numFmtId="210" fontId="20" fillId="0" borderId="0" applyFill="0" applyBorder="0" applyAlignment="0" applyProtection="0"/>
    <xf numFmtId="210" fontId="21" fillId="0" borderId="0" applyFill="0" applyBorder="0" applyAlignment="0" applyProtection="0"/>
    <xf numFmtId="183" fontId="30" fillId="0" borderId="0" applyFont="0" applyFill="0" applyBorder="0" applyAlignment="0" applyProtection="0"/>
    <xf numFmtId="204" fontId="8" fillId="0" borderId="0" applyFill="0" applyBorder="0" applyAlignment="0" applyProtection="0"/>
    <xf numFmtId="205" fontId="19" fillId="0" borderId="0" applyFill="0" applyBorder="0" applyAlignment="0" applyProtection="0"/>
    <xf numFmtId="204" fontId="2" fillId="0" borderId="0" applyFill="0" applyBorder="0" applyAlignment="0" applyProtection="0"/>
    <xf numFmtId="204" fontId="20" fillId="0" borderId="0" applyFill="0" applyBorder="0" applyAlignment="0" applyProtection="0"/>
    <xf numFmtId="204" fontId="21" fillId="0" borderId="0" applyFill="0" applyBorder="0" applyAlignment="0" applyProtection="0"/>
    <xf numFmtId="43" fontId="30" fillId="0" borderId="0" applyFont="0" applyFill="0" applyBorder="0" applyAlignment="0" applyProtection="0"/>
    <xf numFmtId="202" fontId="30" fillId="0" borderId="0" applyFont="0" applyFill="0" applyBorder="0" applyAlignment="0" applyProtection="0"/>
    <xf numFmtId="43" fontId="30" fillId="0" borderId="0" applyFont="0" applyFill="0" applyBorder="0" applyAlignment="0" applyProtection="0"/>
    <xf numFmtId="202" fontId="30" fillId="0" borderId="0" applyFont="0" applyFill="0" applyBorder="0" applyAlignment="0" applyProtection="0"/>
    <xf numFmtId="43" fontId="30" fillId="0" borderId="0" applyFont="0" applyFill="0" applyBorder="0" applyAlignment="0" applyProtection="0"/>
    <xf numFmtId="183" fontId="30" fillId="0" borderId="0" applyFont="0" applyFill="0" applyBorder="0" applyAlignment="0" applyProtection="0"/>
    <xf numFmtId="0" fontId="19" fillId="0" borderId="0" applyFill="0" applyBorder="0" applyAlignment="0" applyProtection="0"/>
    <xf numFmtId="202" fontId="30" fillId="0" borderId="0" applyFont="0" applyFill="0" applyBorder="0" applyAlignment="0" applyProtection="0"/>
    <xf numFmtId="43" fontId="30" fillId="0" borderId="0" applyFont="0" applyFill="0" applyBorder="0" applyAlignment="0" applyProtection="0"/>
    <xf numFmtId="183" fontId="30" fillId="0" borderId="0" applyFont="0" applyFill="0" applyBorder="0" applyAlignment="0" applyProtection="0"/>
    <xf numFmtId="201" fontId="8" fillId="0" borderId="0" applyFill="0" applyBorder="0" applyAlignment="0" applyProtection="0"/>
    <xf numFmtId="203" fontId="19" fillId="0" borderId="0" applyFill="0" applyBorder="0" applyAlignment="0" applyProtection="0"/>
    <xf numFmtId="201" fontId="2" fillId="0" borderId="0" applyFill="0" applyBorder="0" applyAlignment="0" applyProtection="0"/>
    <xf numFmtId="201" fontId="20" fillId="0" borderId="0" applyFill="0" applyBorder="0" applyAlignment="0" applyProtection="0"/>
    <xf numFmtId="201" fontId="21" fillId="0" borderId="0" applyFill="0" applyBorder="0" applyAlignment="0" applyProtection="0"/>
    <xf numFmtId="202" fontId="30" fillId="0" borderId="0" applyFont="0" applyFill="0" applyBorder="0" applyAlignment="0" applyProtection="0"/>
    <xf numFmtId="209" fontId="30" fillId="0" borderId="0" applyFont="0" applyFill="0" applyBorder="0" applyAlignment="0" applyProtection="0"/>
    <xf numFmtId="201" fontId="2" fillId="0" borderId="0" applyFill="0" applyBorder="0" applyAlignment="0" applyProtection="0"/>
    <xf numFmtId="167" fontId="30" fillId="0" borderId="0" applyFont="0" applyFill="0" applyBorder="0" applyAlignment="0" applyProtection="0"/>
    <xf numFmtId="209" fontId="30" fillId="0" borderId="0" applyFont="0" applyFill="0" applyBorder="0" applyAlignment="0" applyProtection="0"/>
    <xf numFmtId="201" fontId="8" fillId="0" borderId="0" applyFill="0" applyBorder="0" applyAlignment="0" applyProtection="0"/>
    <xf numFmtId="203" fontId="19" fillId="0" borderId="0" applyFill="0" applyBorder="0" applyAlignment="0" applyProtection="0"/>
    <xf numFmtId="201" fontId="2" fillId="0" borderId="0" applyFill="0" applyBorder="0" applyAlignment="0" applyProtection="0"/>
    <xf numFmtId="201" fontId="20" fillId="0" borderId="0" applyFill="0" applyBorder="0" applyAlignment="0" applyProtection="0"/>
    <xf numFmtId="201" fontId="21" fillId="0" borderId="0" applyFill="0" applyBorder="0" applyAlignment="0" applyProtection="0"/>
    <xf numFmtId="201" fontId="20" fillId="0" borderId="0" applyFill="0" applyBorder="0" applyAlignment="0" applyProtection="0"/>
    <xf numFmtId="201" fontId="21" fillId="0" borderId="0" applyFill="0" applyBorder="0" applyAlignment="0" applyProtection="0"/>
    <xf numFmtId="43" fontId="30" fillId="0" borderId="0" applyFont="0" applyFill="0" applyBorder="0" applyAlignment="0" applyProtection="0"/>
    <xf numFmtId="183" fontId="30" fillId="0" borderId="0" applyFont="0" applyFill="0" applyBorder="0" applyAlignment="0" applyProtection="0"/>
    <xf numFmtId="0" fontId="8" fillId="0" borderId="0" applyFill="0" applyBorder="0" applyAlignment="0" applyProtection="0"/>
    <xf numFmtId="0" fontId="19" fillId="0" borderId="0" applyFill="0" applyBorder="0" applyAlignment="0" applyProtection="0"/>
    <xf numFmtId="0" fontId="2" fillId="0" borderId="0" applyFill="0" applyBorder="0" applyAlignment="0" applyProtection="0"/>
    <xf numFmtId="0" fontId="20" fillId="0" borderId="0" applyFill="0" applyBorder="0" applyAlignment="0" applyProtection="0"/>
    <xf numFmtId="0" fontId="21" fillId="0" borderId="0" applyFill="0" applyBorder="0" applyAlignment="0" applyProtection="0"/>
    <xf numFmtId="0" fontId="8" fillId="0" borderId="0" applyFill="0" applyBorder="0" applyAlignment="0" applyProtection="0"/>
    <xf numFmtId="0" fontId="19" fillId="0" borderId="0" applyFill="0" applyBorder="0" applyAlignment="0" applyProtection="0"/>
    <xf numFmtId="0" fontId="2" fillId="0" borderId="0" applyFill="0" applyBorder="0" applyAlignment="0" applyProtection="0"/>
    <xf numFmtId="0" fontId="20" fillId="0" borderId="0" applyFill="0" applyBorder="0" applyAlignment="0" applyProtection="0"/>
    <xf numFmtId="0" fontId="21" fillId="0" borderId="0" applyFill="0" applyBorder="0" applyAlignment="0" applyProtection="0"/>
    <xf numFmtId="208" fontId="30" fillId="0" borderId="0" applyFont="0" applyFill="0" applyBorder="0" applyAlignment="0" applyProtection="0"/>
    <xf numFmtId="43" fontId="30" fillId="0" borderId="0" applyFont="0" applyFill="0" applyBorder="0" applyAlignment="0" applyProtection="0"/>
    <xf numFmtId="183" fontId="30" fillId="0" borderId="0" applyFont="0" applyFill="0" applyBorder="0" applyAlignment="0" applyProtection="0"/>
    <xf numFmtId="43" fontId="30" fillId="0" borderId="0" applyFont="0" applyFill="0" applyBorder="0" applyAlignment="0" applyProtection="0"/>
    <xf numFmtId="202" fontId="30" fillId="0" borderId="0" applyFont="0" applyFill="0" applyBorder="0" applyAlignment="0" applyProtection="0"/>
    <xf numFmtId="209" fontId="30" fillId="0" borderId="0" applyFont="0" applyFill="0" applyBorder="0" applyAlignment="0" applyProtection="0"/>
    <xf numFmtId="207" fontId="30" fillId="0" borderId="0" applyFont="0" applyFill="0" applyBorder="0" applyAlignment="0" applyProtection="0"/>
    <xf numFmtId="43" fontId="30" fillId="0" borderId="0" applyFont="0" applyFill="0" applyBorder="0" applyAlignment="0" applyProtection="0"/>
    <xf numFmtId="207" fontId="30" fillId="0" borderId="0" applyFont="0" applyFill="0" applyBorder="0" applyAlignment="0" applyProtection="0"/>
    <xf numFmtId="183" fontId="30" fillId="0" borderId="0" applyFont="0" applyFill="0" applyBorder="0" applyAlignment="0" applyProtection="0"/>
    <xf numFmtId="207" fontId="30" fillId="0" borderId="0" applyFont="0" applyFill="0" applyBorder="0" applyAlignment="0" applyProtection="0"/>
    <xf numFmtId="183" fontId="30" fillId="0" borderId="0" applyFont="0" applyFill="0" applyBorder="0" applyAlignment="0" applyProtection="0"/>
    <xf numFmtId="212" fontId="30" fillId="0" borderId="0" applyFont="0" applyFill="0" applyBorder="0" applyAlignment="0" applyProtection="0"/>
    <xf numFmtId="213" fontId="30" fillId="0" borderId="0" applyFont="0" applyFill="0" applyBorder="0" applyAlignment="0" applyProtection="0"/>
    <xf numFmtId="201" fontId="19" fillId="0" borderId="0" applyFill="0" applyBorder="0" applyAlignment="0" applyProtection="0"/>
    <xf numFmtId="209" fontId="30" fillId="0" borderId="0" applyFont="0" applyFill="0" applyBorder="0" applyAlignment="0" applyProtection="0"/>
    <xf numFmtId="201" fontId="19" fillId="0" borderId="0" applyFill="0" applyBorder="0" applyAlignment="0" applyProtection="0"/>
    <xf numFmtId="43" fontId="30" fillId="0" borderId="0" applyFont="0" applyFill="0" applyBorder="0" applyAlignment="0" applyProtection="0"/>
    <xf numFmtId="201" fontId="8" fillId="0" borderId="0" applyFill="0" applyBorder="0" applyAlignment="0" applyProtection="0"/>
    <xf numFmtId="203" fontId="19" fillId="0" borderId="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201" fontId="2" fillId="0" borderId="0" applyFill="0" applyBorder="0" applyAlignment="0" applyProtection="0"/>
    <xf numFmtId="201" fontId="20" fillId="0" borderId="0" applyFill="0" applyBorder="0" applyAlignment="0" applyProtection="0"/>
    <xf numFmtId="201" fontId="21" fillId="0" borderId="0" applyFill="0" applyBorder="0" applyAlignment="0" applyProtection="0"/>
    <xf numFmtId="208" fontId="30" fillId="0" borderId="0" applyFont="0" applyFill="0" applyBorder="0" applyAlignment="0" applyProtection="0"/>
    <xf numFmtId="183" fontId="30" fillId="0" borderId="0" applyFont="0" applyFill="0" applyBorder="0" applyAlignment="0" applyProtection="0"/>
    <xf numFmtId="187" fontId="8" fillId="0" borderId="0" applyFill="0" applyBorder="0" applyAlignment="0" applyProtection="0"/>
    <xf numFmtId="187" fontId="19" fillId="0" borderId="0" applyFill="0" applyBorder="0" applyAlignment="0" applyProtection="0"/>
    <xf numFmtId="187" fontId="2" fillId="0" borderId="0" applyFill="0" applyBorder="0" applyAlignment="0" applyProtection="0"/>
    <xf numFmtId="187" fontId="20" fillId="0" borderId="0" applyFill="0" applyBorder="0" applyAlignment="0" applyProtection="0"/>
    <xf numFmtId="187" fontId="21" fillId="0" borderId="0" applyFill="0" applyBorder="0" applyAlignment="0" applyProtection="0"/>
    <xf numFmtId="192" fontId="8" fillId="0" borderId="0" applyFill="0" applyBorder="0" applyAlignment="0" applyProtection="0"/>
    <xf numFmtId="168" fontId="30" fillId="0" borderId="0" applyFont="0" applyFill="0" applyBorder="0" applyAlignment="0" applyProtection="0"/>
    <xf numFmtId="42" fontId="30" fillId="0" borderId="0" applyFont="0" applyFill="0" applyBorder="0" applyAlignment="0" applyProtection="0"/>
    <xf numFmtId="192" fontId="19" fillId="0" borderId="0" applyFill="0" applyBorder="0" applyAlignment="0" applyProtection="0"/>
    <xf numFmtId="190" fontId="30" fillId="0" borderId="0" applyFont="0" applyFill="0" applyBorder="0" applyAlignment="0" applyProtection="0"/>
    <xf numFmtId="195" fontId="19" fillId="0" borderId="0" applyFill="0" applyBorder="0" applyAlignment="0" applyProtection="0"/>
    <xf numFmtId="42" fontId="30" fillId="0" borderId="0" applyFont="0" applyFill="0" applyBorder="0" applyAlignment="0" applyProtection="0"/>
    <xf numFmtId="195" fontId="19" fillId="0" borderId="0" applyFill="0" applyBorder="0" applyAlignment="0" applyProtection="0"/>
    <xf numFmtId="42" fontId="30" fillId="0" borderId="0" applyFont="0" applyFill="0" applyBorder="0" applyAlignment="0" applyProtection="0"/>
    <xf numFmtId="197" fontId="30" fillId="0" borderId="0" applyFont="0" applyFill="0" applyBorder="0" applyAlignment="0" applyProtection="0"/>
    <xf numFmtId="42" fontId="30" fillId="0" borderId="0" applyFont="0" applyFill="0" applyBorder="0" applyAlignment="0" applyProtection="0"/>
    <xf numFmtId="192" fontId="19" fillId="0" borderId="0" applyFill="0" applyBorder="0" applyAlignment="0" applyProtection="0"/>
    <xf numFmtId="42" fontId="30" fillId="0" borderId="0" applyFont="0" applyFill="0" applyBorder="0" applyAlignment="0" applyProtection="0"/>
    <xf numFmtId="197" fontId="30" fillId="0" borderId="0" applyFont="0" applyFill="0" applyBorder="0" applyAlignment="0" applyProtection="0"/>
    <xf numFmtId="194" fontId="13" fillId="0" borderId="0" applyFont="0" applyFill="0" applyBorder="0" applyAlignment="0" applyProtection="0"/>
    <xf numFmtId="194" fontId="13" fillId="0" borderId="0" applyFont="0" applyFill="0" applyBorder="0" applyAlignment="0" applyProtection="0"/>
    <xf numFmtId="168" fontId="30" fillId="0" borderId="0" applyFont="0" applyFill="0" applyBorder="0" applyAlignment="0" applyProtection="0"/>
    <xf numFmtId="196" fontId="30" fillId="0" borderId="0" applyFont="0" applyFill="0" applyBorder="0" applyAlignment="0" applyProtection="0"/>
    <xf numFmtId="196" fontId="30" fillId="0" borderId="0" applyFont="0" applyFill="0" applyBorder="0" applyAlignment="0" applyProtection="0"/>
    <xf numFmtId="196" fontId="30" fillId="0" borderId="0" applyFont="0" applyFill="0" applyBorder="0" applyAlignment="0" applyProtection="0"/>
    <xf numFmtId="190" fontId="30" fillId="0" borderId="0" applyFont="0" applyFill="0" applyBorder="0" applyAlignment="0" applyProtection="0"/>
    <xf numFmtId="197" fontId="30" fillId="0" borderId="0" applyFont="0" applyFill="0" applyBorder="0" applyAlignment="0" applyProtection="0"/>
    <xf numFmtId="42" fontId="30" fillId="0" borderId="0" applyFont="0" applyFill="0" applyBorder="0" applyAlignment="0" applyProtection="0"/>
    <xf numFmtId="42" fontId="30" fillId="0" borderId="0" applyFont="0" applyFill="0" applyBorder="0" applyAlignment="0" applyProtection="0"/>
    <xf numFmtId="42" fontId="30" fillId="0" borderId="0" applyFont="0" applyFill="0" applyBorder="0" applyAlignment="0" applyProtection="0"/>
    <xf numFmtId="195" fontId="19" fillId="0" borderId="0" applyFill="0" applyBorder="0" applyAlignment="0" applyProtection="0"/>
    <xf numFmtId="42" fontId="30" fillId="0" borderId="0" applyFont="0" applyFill="0" applyBorder="0" applyAlignment="0" applyProtection="0"/>
    <xf numFmtId="42" fontId="30" fillId="0" borderId="0" applyFont="0" applyFill="0" applyBorder="0" applyAlignment="0" applyProtection="0"/>
    <xf numFmtId="42" fontId="30" fillId="0" borderId="0" applyFont="0" applyFill="0" applyBorder="0" applyAlignment="0" applyProtection="0"/>
    <xf numFmtId="197" fontId="30" fillId="0" borderId="0" applyFont="0" applyFill="0" applyBorder="0" applyAlignment="0" applyProtection="0"/>
    <xf numFmtId="192" fontId="2" fillId="0" borderId="0" applyFill="0" applyBorder="0" applyAlignment="0" applyProtection="0"/>
    <xf numFmtId="42" fontId="30" fillId="0" borderId="0" applyFont="0" applyFill="0" applyBorder="0" applyAlignment="0" applyProtection="0"/>
    <xf numFmtId="197" fontId="30" fillId="0" borderId="0" applyFont="0" applyFill="0" applyBorder="0" applyAlignment="0" applyProtection="0"/>
    <xf numFmtId="192" fontId="8" fillId="0" borderId="0" applyFill="0" applyBorder="0" applyAlignment="0" applyProtection="0"/>
    <xf numFmtId="192" fontId="19" fillId="0" borderId="0" applyFill="0" applyBorder="0" applyAlignment="0" applyProtection="0"/>
    <xf numFmtId="192" fontId="2" fillId="0" borderId="0" applyFill="0" applyBorder="0" applyAlignment="0" applyProtection="0"/>
    <xf numFmtId="192" fontId="20" fillId="0" borderId="0" applyFill="0" applyBorder="0" applyAlignment="0" applyProtection="0"/>
    <xf numFmtId="192" fontId="21" fillId="0" borderId="0" applyFill="0" applyBorder="0" applyAlignment="0" applyProtection="0"/>
    <xf numFmtId="192" fontId="20" fillId="0" borderId="0" applyFill="0" applyBorder="0" applyAlignment="0" applyProtection="0"/>
    <xf numFmtId="192" fontId="21" fillId="0" borderId="0" applyFill="0" applyBorder="0" applyAlignment="0" applyProtection="0"/>
    <xf numFmtId="42" fontId="30" fillId="0" borderId="0" applyFont="0" applyFill="0" applyBorder="0" applyAlignment="0" applyProtection="0"/>
    <xf numFmtId="42" fontId="30" fillId="0" borderId="0" applyFont="0" applyFill="0" applyBorder="0" applyAlignment="0" applyProtection="0"/>
    <xf numFmtId="195" fontId="8" fillId="0" borderId="0" applyFill="0" applyBorder="0" applyAlignment="0" applyProtection="0"/>
    <xf numFmtId="195" fontId="19" fillId="0" borderId="0" applyFill="0" applyBorder="0" applyAlignment="0" applyProtection="0"/>
    <xf numFmtId="195" fontId="2" fillId="0" borderId="0" applyFill="0" applyBorder="0" applyAlignment="0" applyProtection="0"/>
    <xf numFmtId="195" fontId="20" fillId="0" borderId="0" applyFill="0" applyBorder="0" applyAlignment="0" applyProtection="0"/>
    <xf numFmtId="195" fontId="21" fillId="0" borderId="0" applyFill="0" applyBorder="0" applyAlignment="0" applyProtection="0"/>
    <xf numFmtId="195" fontId="8" fillId="0" borderId="0" applyFill="0" applyBorder="0" applyAlignment="0" applyProtection="0"/>
    <xf numFmtId="195" fontId="19" fillId="0" borderId="0" applyFill="0" applyBorder="0" applyAlignment="0" applyProtection="0"/>
    <xf numFmtId="195" fontId="2" fillId="0" borderId="0" applyFill="0" applyBorder="0" applyAlignment="0" applyProtection="0"/>
    <xf numFmtId="195" fontId="20" fillId="0" borderId="0" applyFill="0" applyBorder="0" applyAlignment="0" applyProtection="0"/>
    <xf numFmtId="195" fontId="21" fillId="0" borderId="0" applyFill="0" applyBorder="0" applyAlignment="0" applyProtection="0"/>
    <xf numFmtId="190" fontId="30" fillId="0" borderId="0" applyFont="0" applyFill="0" applyBorder="0" applyAlignment="0" applyProtection="0"/>
    <xf numFmtId="42" fontId="30" fillId="0" borderId="0" applyFont="0" applyFill="0" applyBorder="0" applyAlignment="0" applyProtection="0"/>
    <xf numFmtId="42" fontId="30" fillId="0" borderId="0" applyFont="0" applyFill="0" applyBorder="0" applyAlignment="0" applyProtection="0"/>
    <xf numFmtId="168" fontId="30" fillId="0" borderId="0" applyFont="0" applyFill="0" applyBorder="0" applyAlignment="0" applyProtection="0"/>
    <xf numFmtId="42" fontId="30" fillId="0" borderId="0" applyFont="0" applyFill="0" applyBorder="0" applyAlignment="0" applyProtection="0"/>
    <xf numFmtId="42" fontId="30" fillId="0" borderId="0" applyFont="0" applyFill="0" applyBorder="0" applyAlignment="0" applyProtection="0"/>
    <xf numFmtId="42" fontId="30" fillId="0" borderId="0" applyFont="0" applyFill="0" applyBorder="0" applyAlignment="0" applyProtection="0"/>
    <xf numFmtId="197" fontId="30" fillId="0" borderId="0" applyFont="0" applyFill="0" applyBorder="0" applyAlignment="0" applyProtection="0"/>
    <xf numFmtId="214" fontId="8" fillId="0" borderId="0" applyFill="0" applyBorder="0" applyAlignment="0" applyProtection="0"/>
    <xf numFmtId="214" fontId="19" fillId="0" borderId="0" applyFill="0" applyBorder="0" applyAlignment="0" applyProtection="0"/>
    <xf numFmtId="215" fontId="30" fillId="0" borderId="0" applyFont="0" applyFill="0" applyBorder="0" applyAlignment="0" applyProtection="0"/>
    <xf numFmtId="215" fontId="30" fillId="0" borderId="0" applyFont="0" applyFill="0" applyBorder="0" applyAlignment="0" applyProtection="0"/>
    <xf numFmtId="215" fontId="30" fillId="0" borderId="0" applyFont="0" applyFill="0" applyBorder="0" applyAlignment="0" applyProtection="0"/>
    <xf numFmtId="215" fontId="30" fillId="0" borderId="0" applyFont="0" applyFill="0" applyBorder="0" applyAlignment="0" applyProtection="0"/>
    <xf numFmtId="216" fontId="8" fillId="0" borderId="0" applyFill="0" applyBorder="0" applyAlignment="0" applyProtection="0"/>
    <xf numFmtId="217" fontId="37" fillId="0" borderId="0" applyFont="0" applyFill="0" applyBorder="0" applyAlignment="0" applyProtection="0"/>
    <xf numFmtId="216" fontId="19" fillId="0" borderId="0" applyFill="0" applyBorder="0" applyAlignment="0" applyProtection="0"/>
    <xf numFmtId="216" fontId="2" fillId="0" borderId="0" applyFill="0" applyBorder="0" applyAlignment="0" applyProtection="0"/>
    <xf numFmtId="216" fontId="20" fillId="0" borderId="0" applyFill="0" applyBorder="0" applyAlignment="0" applyProtection="0"/>
    <xf numFmtId="216" fontId="21" fillId="0" borderId="0" applyFill="0" applyBorder="0" applyAlignment="0" applyProtection="0"/>
    <xf numFmtId="218" fontId="30" fillId="0" borderId="0" applyFont="0" applyFill="0" applyBorder="0" applyAlignment="0" applyProtection="0"/>
    <xf numFmtId="215" fontId="30" fillId="0" borderId="0" applyFont="0" applyFill="0" applyBorder="0" applyAlignment="0" applyProtection="0"/>
    <xf numFmtId="215" fontId="30" fillId="0" borderId="0" applyFont="0" applyFill="0" applyBorder="0" applyAlignment="0" applyProtection="0"/>
    <xf numFmtId="215" fontId="30" fillId="0" borderId="0" applyFont="0" applyFill="0" applyBorder="0" applyAlignment="0" applyProtection="0"/>
    <xf numFmtId="214" fontId="2" fillId="0" borderId="0" applyFill="0" applyBorder="0" applyAlignment="0" applyProtection="0"/>
    <xf numFmtId="214" fontId="20" fillId="0" borderId="0" applyFill="0" applyBorder="0" applyAlignment="0" applyProtection="0"/>
    <xf numFmtId="214" fontId="21" fillId="0" borderId="0" applyFill="0" applyBorder="0" applyAlignment="0" applyProtection="0"/>
    <xf numFmtId="215" fontId="30" fillId="0" borderId="0" applyFont="0" applyFill="0" applyBorder="0" applyAlignment="0" applyProtection="0"/>
    <xf numFmtId="216" fontId="8" fillId="0" borderId="0" applyFill="0" applyBorder="0" applyAlignment="0" applyProtection="0"/>
    <xf numFmtId="216" fontId="19" fillId="0" borderId="0" applyFill="0" applyBorder="0" applyAlignment="0" applyProtection="0"/>
    <xf numFmtId="216" fontId="2" fillId="0" borderId="0" applyFill="0" applyBorder="0" applyAlignment="0" applyProtection="0"/>
    <xf numFmtId="216" fontId="20" fillId="0" borderId="0" applyFill="0" applyBorder="0" applyAlignment="0" applyProtection="0"/>
    <xf numFmtId="216" fontId="21" fillId="0" borderId="0" applyFill="0" applyBorder="0" applyAlignment="0" applyProtection="0"/>
    <xf numFmtId="219" fontId="30" fillId="0" borderId="0" applyFont="0" applyFill="0" applyBorder="0" applyAlignment="0" applyProtection="0"/>
    <xf numFmtId="192" fontId="19" fillId="0" borderId="0" applyFill="0" applyBorder="0" applyAlignment="0" applyProtection="0"/>
    <xf numFmtId="197" fontId="30" fillId="0" borderId="0" applyFont="0" applyFill="0" applyBorder="0" applyAlignment="0" applyProtection="0"/>
    <xf numFmtId="192" fontId="19" fillId="0" borderId="0" applyFill="0" applyBorder="0" applyAlignment="0" applyProtection="0"/>
    <xf numFmtId="42" fontId="30" fillId="0" borderId="0" applyFont="0" applyFill="0" applyBorder="0" applyAlignment="0" applyProtection="0"/>
    <xf numFmtId="42" fontId="30" fillId="0" borderId="0" applyFont="0" applyFill="0" applyBorder="0" applyAlignment="0" applyProtection="0"/>
    <xf numFmtId="190" fontId="30" fillId="0" borderId="0" applyFont="0" applyFill="0" applyBorder="0" applyAlignment="0" applyProtection="0"/>
    <xf numFmtId="42" fontId="30" fillId="0" borderId="0" applyFont="0" applyFill="0" applyBorder="0" applyAlignment="0" applyProtection="0"/>
    <xf numFmtId="201" fontId="8" fillId="0" borderId="0" applyFill="0" applyBorder="0" applyAlignment="0" applyProtection="0"/>
    <xf numFmtId="171" fontId="30" fillId="0" borderId="0" applyFont="0" applyFill="0" applyBorder="0" applyAlignment="0" applyProtection="0"/>
    <xf numFmtId="43" fontId="30" fillId="0" borderId="0" applyFont="0" applyFill="0" applyBorder="0" applyAlignment="0" applyProtection="0"/>
    <xf numFmtId="202" fontId="30" fillId="0" borderId="0" applyFont="0" applyFill="0" applyBorder="0" applyAlignment="0" applyProtection="0"/>
    <xf numFmtId="203" fontId="19" fillId="0" borderId="0" applyFill="0" applyBorder="0" applyAlignment="0" applyProtection="0"/>
    <xf numFmtId="204" fontId="8" fillId="0" borderId="0" applyFill="0" applyBorder="0" applyAlignment="0" applyProtection="0"/>
    <xf numFmtId="205" fontId="19" fillId="0" borderId="0" applyFill="0" applyBorder="0" applyAlignment="0" applyProtection="0"/>
    <xf numFmtId="204" fontId="2" fillId="0" borderId="0" applyFill="0" applyBorder="0" applyAlignment="0" applyProtection="0"/>
    <xf numFmtId="204" fontId="20" fillId="0" borderId="0" applyFill="0" applyBorder="0" applyAlignment="0" applyProtection="0"/>
    <xf numFmtId="204" fontId="21" fillId="0" borderId="0" applyFill="0" applyBorder="0" applyAlignment="0" applyProtection="0"/>
    <xf numFmtId="206" fontId="30" fillId="0" borderId="0" applyFont="0" applyFill="0" applyBorder="0" applyAlignment="0" applyProtection="0"/>
    <xf numFmtId="207" fontId="30" fillId="0" borderId="0" applyFont="0" applyFill="0" applyBorder="0" applyAlignment="0" applyProtection="0"/>
    <xf numFmtId="183" fontId="30" fillId="0" borderId="0" applyFont="0" applyFill="0" applyBorder="0" applyAlignment="0" applyProtection="0"/>
    <xf numFmtId="207" fontId="30" fillId="0" borderId="0" applyFont="0" applyFill="0" applyBorder="0" applyAlignment="0" applyProtection="0"/>
    <xf numFmtId="204" fontId="8" fillId="0" borderId="0" applyFill="0" applyBorder="0" applyAlignment="0" applyProtection="0"/>
    <xf numFmtId="205" fontId="19" fillId="0" borderId="0" applyFill="0" applyBorder="0" applyAlignment="0" applyProtection="0"/>
    <xf numFmtId="204" fontId="2" fillId="0" borderId="0" applyFill="0" applyBorder="0" applyAlignment="0" applyProtection="0"/>
    <xf numFmtId="204" fontId="20" fillId="0" borderId="0" applyFill="0" applyBorder="0" applyAlignment="0" applyProtection="0"/>
    <xf numFmtId="204" fontId="21" fillId="0" borderId="0" applyFill="0" applyBorder="0" applyAlignment="0" applyProtection="0"/>
    <xf numFmtId="208" fontId="30" fillId="0" borderId="0" applyFont="0" applyFill="0" applyBorder="0" applyAlignment="0" applyProtection="0"/>
    <xf numFmtId="43"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0" fontId="19" fillId="0" borderId="0" applyFill="0" applyBorder="0" applyAlignment="0" applyProtection="0"/>
    <xf numFmtId="43" fontId="30" fillId="0" borderId="0" applyFont="0" applyFill="0" applyBorder="0" applyAlignment="0" applyProtection="0"/>
    <xf numFmtId="0" fontId="19" fillId="0" borderId="0" applyFill="0" applyBorder="0" applyAlignment="0" applyProtection="0"/>
    <xf numFmtId="171" fontId="30" fillId="0" borderId="0" applyFont="0" applyFill="0" applyBorder="0" applyAlignment="0" applyProtection="0"/>
    <xf numFmtId="183" fontId="30" fillId="0" borderId="0" applyFont="0" applyFill="0" applyBorder="0" applyAlignment="0" applyProtection="0"/>
    <xf numFmtId="209" fontId="30" fillId="0" borderId="0" applyFont="0" applyFill="0" applyBorder="0" applyAlignment="0" applyProtection="0"/>
    <xf numFmtId="43" fontId="30" fillId="0" borderId="0" applyFont="0" applyFill="0" applyBorder="0" applyAlignment="0" applyProtection="0"/>
    <xf numFmtId="201" fontId="19" fillId="0" borderId="0" applyFill="0" applyBorder="0" applyAlignment="0" applyProtection="0"/>
    <xf numFmtId="43" fontId="30" fillId="0" borderId="0" applyFont="0" applyFill="0" applyBorder="0" applyAlignment="0" applyProtection="0"/>
    <xf numFmtId="210" fontId="8" fillId="0" borderId="0" applyFill="0" applyBorder="0" applyAlignment="0" applyProtection="0"/>
    <xf numFmtId="207" fontId="30" fillId="0" borderId="0" applyFont="0" applyFill="0" applyBorder="0" applyAlignment="0" applyProtection="0"/>
    <xf numFmtId="204" fontId="8" fillId="0" borderId="0" applyFill="0" applyBorder="0" applyAlignment="0" applyProtection="0"/>
    <xf numFmtId="206" fontId="30" fillId="0" borderId="0" applyFont="0" applyFill="0" applyBorder="0" applyAlignment="0" applyProtection="0"/>
    <xf numFmtId="205" fontId="19" fillId="0" borderId="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202" fontId="30" fillId="0" borderId="0" applyFont="0" applyFill="0" applyBorder="0" applyAlignment="0" applyProtection="0"/>
    <xf numFmtId="204" fontId="2" fillId="0" borderId="0" applyFill="0" applyBorder="0" applyAlignment="0" applyProtection="0"/>
    <xf numFmtId="204" fontId="20" fillId="0" borderId="0" applyFill="0" applyBorder="0" applyAlignment="0" applyProtection="0"/>
    <xf numFmtId="204" fontId="21" fillId="0" borderId="0" applyFill="0" applyBorder="0" applyAlignment="0" applyProtection="0"/>
    <xf numFmtId="167" fontId="30" fillId="0" borderId="0" applyFont="0" applyFill="0" applyBorder="0" applyAlignment="0" applyProtection="0"/>
    <xf numFmtId="183" fontId="30" fillId="0" borderId="0" applyFont="0" applyFill="0" applyBorder="0" applyAlignment="0" applyProtection="0"/>
    <xf numFmtId="0"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8" fontId="30" fillId="0" borderId="0" applyFont="0" applyFill="0" applyBorder="0" applyAlignment="0" applyProtection="0"/>
    <xf numFmtId="183" fontId="30" fillId="0" borderId="0" applyFont="0" applyFill="0" applyBorder="0" applyAlignment="0" applyProtection="0"/>
    <xf numFmtId="0" fontId="30" fillId="0" borderId="0" applyFont="0" applyFill="0" applyBorder="0" applyAlignment="0" applyProtection="0"/>
    <xf numFmtId="211" fontId="19" fillId="0" borderId="0" applyFill="0" applyBorder="0" applyAlignment="0" applyProtection="0"/>
    <xf numFmtId="183" fontId="30" fillId="0" borderId="0" applyFont="0" applyFill="0" applyBorder="0" applyAlignment="0" applyProtection="0"/>
    <xf numFmtId="183" fontId="30" fillId="0" borderId="0" applyFont="0" applyFill="0" applyBorder="0" applyAlignment="0" applyProtection="0"/>
    <xf numFmtId="209" fontId="30" fillId="0" borderId="0" applyFont="0" applyFill="0" applyBorder="0" applyAlignment="0" applyProtection="0"/>
    <xf numFmtId="183" fontId="30" fillId="0" borderId="0" applyFont="0" applyFill="0" applyBorder="0" applyAlignment="0" applyProtection="0"/>
    <xf numFmtId="183" fontId="30" fillId="0" borderId="0" applyFont="0" applyFill="0" applyBorder="0" applyAlignment="0" applyProtection="0"/>
    <xf numFmtId="183" fontId="30" fillId="0" borderId="0" applyFont="0" applyFill="0" applyBorder="0" applyAlignment="0" applyProtection="0"/>
    <xf numFmtId="183" fontId="30" fillId="0" borderId="0" applyFont="0" applyFill="0" applyBorder="0" applyAlignment="0" applyProtection="0"/>
    <xf numFmtId="183" fontId="30" fillId="0" borderId="0" applyFont="0" applyFill="0" applyBorder="0" applyAlignment="0" applyProtection="0"/>
    <xf numFmtId="183" fontId="30" fillId="0" borderId="0" applyFont="0" applyFill="0" applyBorder="0" applyAlignment="0" applyProtection="0"/>
    <xf numFmtId="183" fontId="30" fillId="0" borderId="0" applyFont="0" applyFill="0" applyBorder="0" applyAlignment="0" applyProtection="0"/>
    <xf numFmtId="183" fontId="30" fillId="0" borderId="0" applyFont="0" applyFill="0" applyBorder="0" applyAlignment="0" applyProtection="0"/>
    <xf numFmtId="210" fontId="2" fillId="0" borderId="0" applyFill="0" applyBorder="0" applyAlignment="0" applyProtection="0"/>
    <xf numFmtId="210" fontId="20" fillId="0" borderId="0" applyFill="0" applyBorder="0" applyAlignment="0" applyProtection="0"/>
    <xf numFmtId="210" fontId="21" fillId="0" borderId="0" applyFill="0" applyBorder="0" applyAlignment="0" applyProtection="0"/>
    <xf numFmtId="183" fontId="30" fillId="0" borderId="0" applyFont="0" applyFill="0" applyBorder="0" applyAlignment="0" applyProtection="0"/>
    <xf numFmtId="204" fontId="8" fillId="0" borderId="0" applyFill="0" applyBorder="0" applyAlignment="0" applyProtection="0"/>
    <xf numFmtId="205" fontId="19" fillId="0" borderId="0" applyFill="0" applyBorder="0" applyAlignment="0" applyProtection="0"/>
    <xf numFmtId="204" fontId="2" fillId="0" borderId="0" applyFill="0" applyBorder="0" applyAlignment="0" applyProtection="0"/>
    <xf numFmtId="204" fontId="20" fillId="0" borderId="0" applyFill="0" applyBorder="0" applyAlignment="0" applyProtection="0"/>
    <xf numFmtId="204" fontId="21" fillId="0" borderId="0" applyFill="0" applyBorder="0" applyAlignment="0" applyProtection="0"/>
    <xf numFmtId="43" fontId="30" fillId="0" borderId="0" applyFont="0" applyFill="0" applyBorder="0" applyAlignment="0" applyProtection="0"/>
    <xf numFmtId="202" fontId="30" fillId="0" borderId="0" applyFont="0" applyFill="0" applyBorder="0" applyAlignment="0" applyProtection="0"/>
    <xf numFmtId="43" fontId="30" fillId="0" borderId="0" applyFont="0" applyFill="0" applyBorder="0" applyAlignment="0" applyProtection="0"/>
    <xf numFmtId="202" fontId="30" fillId="0" borderId="0" applyFont="0" applyFill="0" applyBorder="0" applyAlignment="0" applyProtection="0"/>
    <xf numFmtId="43" fontId="30" fillId="0" borderId="0" applyFont="0" applyFill="0" applyBorder="0" applyAlignment="0" applyProtection="0"/>
    <xf numFmtId="183" fontId="30" fillId="0" borderId="0" applyFont="0" applyFill="0" applyBorder="0" applyAlignment="0" applyProtection="0"/>
    <xf numFmtId="0" fontId="19" fillId="0" borderId="0" applyFill="0" applyBorder="0" applyAlignment="0" applyProtection="0"/>
    <xf numFmtId="202" fontId="30" fillId="0" borderId="0" applyFont="0" applyFill="0" applyBorder="0" applyAlignment="0" applyProtection="0"/>
    <xf numFmtId="43" fontId="30" fillId="0" borderId="0" applyFont="0" applyFill="0" applyBorder="0" applyAlignment="0" applyProtection="0"/>
    <xf numFmtId="183" fontId="30" fillId="0" borderId="0" applyFont="0" applyFill="0" applyBorder="0" applyAlignment="0" applyProtection="0"/>
    <xf numFmtId="201" fontId="8" fillId="0" borderId="0" applyFill="0" applyBorder="0" applyAlignment="0" applyProtection="0"/>
    <xf numFmtId="203" fontId="19" fillId="0" borderId="0" applyFill="0" applyBorder="0" applyAlignment="0" applyProtection="0"/>
    <xf numFmtId="201" fontId="2" fillId="0" borderId="0" applyFill="0" applyBorder="0" applyAlignment="0" applyProtection="0"/>
    <xf numFmtId="201" fontId="20" fillId="0" borderId="0" applyFill="0" applyBorder="0" applyAlignment="0" applyProtection="0"/>
    <xf numFmtId="201" fontId="21" fillId="0" borderId="0" applyFill="0" applyBorder="0" applyAlignment="0" applyProtection="0"/>
    <xf numFmtId="202" fontId="30" fillId="0" borderId="0" applyFont="0" applyFill="0" applyBorder="0" applyAlignment="0" applyProtection="0"/>
    <xf numFmtId="209" fontId="30" fillId="0" borderId="0" applyFont="0" applyFill="0" applyBorder="0" applyAlignment="0" applyProtection="0"/>
    <xf numFmtId="201" fontId="2" fillId="0" borderId="0" applyFill="0" applyBorder="0" applyAlignment="0" applyProtection="0"/>
    <xf numFmtId="167" fontId="30" fillId="0" borderId="0" applyFont="0" applyFill="0" applyBorder="0" applyAlignment="0" applyProtection="0"/>
    <xf numFmtId="209" fontId="30" fillId="0" borderId="0" applyFont="0" applyFill="0" applyBorder="0" applyAlignment="0" applyProtection="0"/>
    <xf numFmtId="201" fontId="8" fillId="0" borderId="0" applyFill="0" applyBorder="0" applyAlignment="0" applyProtection="0"/>
    <xf numFmtId="203" fontId="19" fillId="0" borderId="0" applyFill="0" applyBorder="0" applyAlignment="0" applyProtection="0"/>
    <xf numFmtId="201" fontId="2" fillId="0" borderId="0" applyFill="0" applyBorder="0" applyAlignment="0" applyProtection="0"/>
    <xf numFmtId="201" fontId="20" fillId="0" borderId="0" applyFill="0" applyBorder="0" applyAlignment="0" applyProtection="0"/>
    <xf numFmtId="201" fontId="21" fillId="0" borderId="0" applyFill="0" applyBorder="0" applyAlignment="0" applyProtection="0"/>
    <xf numFmtId="201" fontId="20" fillId="0" borderId="0" applyFill="0" applyBorder="0" applyAlignment="0" applyProtection="0"/>
    <xf numFmtId="201" fontId="21" fillId="0" borderId="0" applyFill="0" applyBorder="0" applyAlignment="0" applyProtection="0"/>
    <xf numFmtId="43" fontId="30" fillId="0" borderId="0" applyFont="0" applyFill="0" applyBorder="0" applyAlignment="0" applyProtection="0"/>
    <xf numFmtId="183" fontId="30" fillId="0" borderId="0" applyFont="0" applyFill="0" applyBorder="0" applyAlignment="0" applyProtection="0"/>
    <xf numFmtId="0" fontId="8" fillId="0" borderId="0" applyFill="0" applyBorder="0" applyAlignment="0" applyProtection="0"/>
    <xf numFmtId="0" fontId="19" fillId="0" borderId="0" applyFill="0" applyBorder="0" applyAlignment="0" applyProtection="0"/>
    <xf numFmtId="0" fontId="2" fillId="0" borderId="0" applyFill="0" applyBorder="0" applyAlignment="0" applyProtection="0"/>
    <xf numFmtId="0" fontId="20" fillId="0" borderId="0" applyFill="0" applyBorder="0" applyAlignment="0" applyProtection="0"/>
    <xf numFmtId="0" fontId="21" fillId="0" borderId="0" applyFill="0" applyBorder="0" applyAlignment="0" applyProtection="0"/>
    <xf numFmtId="0" fontId="8" fillId="0" borderId="0" applyFill="0" applyBorder="0" applyAlignment="0" applyProtection="0"/>
    <xf numFmtId="0" fontId="19" fillId="0" borderId="0" applyFill="0" applyBorder="0" applyAlignment="0" applyProtection="0"/>
    <xf numFmtId="0" fontId="2" fillId="0" borderId="0" applyFill="0" applyBorder="0" applyAlignment="0" applyProtection="0"/>
    <xf numFmtId="0" fontId="20" fillId="0" borderId="0" applyFill="0" applyBorder="0" applyAlignment="0" applyProtection="0"/>
    <xf numFmtId="0" fontId="21" fillId="0" borderId="0" applyFill="0" applyBorder="0" applyAlignment="0" applyProtection="0"/>
    <xf numFmtId="208" fontId="30" fillId="0" borderId="0" applyFont="0" applyFill="0" applyBorder="0" applyAlignment="0" applyProtection="0"/>
    <xf numFmtId="43" fontId="30" fillId="0" borderId="0" applyFont="0" applyFill="0" applyBorder="0" applyAlignment="0" applyProtection="0"/>
    <xf numFmtId="183" fontId="30" fillId="0" borderId="0" applyFont="0" applyFill="0" applyBorder="0" applyAlignment="0" applyProtection="0"/>
    <xf numFmtId="43" fontId="30" fillId="0" borderId="0" applyFont="0" applyFill="0" applyBorder="0" applyAlignment="0" applyProtection="0"/>
    <xf numFmtId="202" fontId="30" fillId="0" borderId="0" applyFont="0" applyFill="0" applyBorder="0" applyAlignment="0" applyProtection="0"/>
    <xf numFmtId="209" fontId="30" fillId="0" borderId="0" applyFont="0" applyFill="0" applyBorder="0" applyAlignment="0" applyProtection="0"/>
    <xf numFmtId="207" fontId="30" fillId="0" borderId="0" applyFont="0" applyFill="0" applyBorder="0" applyAlignment="0" applyProtection="0"/>
    <xf numFmtId="43" fontId="30" fillId="0" borderId="0" applyFont="0" applyFill="0" applyBorder="0" applyAlignment="0" applyProtection="0"/>
    <xf numFmtId="207" fontId="30" fillId="0" borderId="0" applyFont="0" applyFill="0" applyBorder="0" applyAlignment="0" applyProtection="0"/>
    <xf numFmtId="183" fontId="30" fillId="0" borderId="0" applyFont="0" applyFill="0" applyBorder="0" applyAlignment="0" applyProtection="0"/>
    <xf numFmtId="207" fontId="30" fillId="0" borderId="0" applyFont="0" applyFill="0" applyBorder="0" applyAlignment="0" applyProtection="0"/>
    <xf numFmtId="183" fontId="30" fillId="0" borderId="0" applyFont="0" applyFill="0" applyBorder="0" applyAlignment="0" applyProtection="0"/>
    <xf numFmtId="212" fontId="30" fillId="0" borderId="0" applyFont="0" applyFill="0" applyBorder="0" applyAlignment="0" applyProtection="0"/>
    <xf numFmtId="213" fontId="30" fillId="0" borderId="0" applyFont="0" applyFill="0" applyBorder="0" applyAlignment="0" applyProtection="0"/>
    <xf numFmtId="188" fontId="8" fillId="0" borderId="0" applyFill="0" applyBorder="0" applyAlignment="0" applyProtection="0"/>
    <xf numFmtId="200" fontId="19" fillId="0" borderId="0" applyFill="0" applyBorder="0" applyAlignment="0" applyProtection="0"/>
    <xf numFmtId="188" fontId="2" fillId="0" borderId="0" applyFill="0" applyBorder="0" applyAlignment="0" applyProtection="0"/>
    <xf numFmtId="188" fontId="20" fillId="0" borderId="0" applyFill="0" applyBorder="0" applyAlignment="0" applyProtection="0"/>
    <xf numFmtId="188" fontId="21" fillId="0" borderId="0" applyFill="0" applyBorder="0" applyAlignment="0" applyProtection="0"/>
    <xf numFmtId="201" fontId="19" fillId="0" borderId="0" applyFill="0" applyBorder="0" applyAlignment="0" applyProtection="0"/>
    <xf numFmtId="209" fontId="30" fillId="0" borderId="0" applyFont="0" applyFill="0" applyBorder="0" applyAlignment="0" applyProtection="0"/>
    <xf numFmtId="201" fontId="19" fillId="0" borderId="0" applyFill="0" applyBorder="0" applyAlignment="0" applyProtection="0"/>
    <xf numFmtId="43" fontId="30" fillId="0" borderId="0" applyFont="0" applyFill="0" applyBorder="0" applyAlignment="0" applyProtection="0"/>
    <xf numFmtId="201" fontId="8" fillId="0" borderId="0" applyFill="0" applyBorder="0" applyAlignment="0" applyProtection="0"/>
    <xf numFmtId="203" fontId="19" fillId="0" borderId="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201" fontId="2" fillId="0" borderId="0" applyFill="0" applyBorder="0" applyAlignment="0" applyProtection="0"/>
    <xf numFmtId="201" fontId="20" fillId="0" borderId="0" applyFill="0" applyBorder="0" applyAlignment="0" applyProtection="0"/>
    <xf numFmtId="201" fontId="21" fillId="0" borderId="0" applyFill="0" applyBorder="0" applyAlignment="0" applyProtection="0"/>
    <xf numFmtId="208" fontId="30" fillId="0" borderId="0" applyFont="0" applyFill="0" applyBorder="0" applyAlignment="0" applyProtection="0"/>
    <xf numFmtId="183" fontId="30" fillId="0" borderId="0" applyFont="0" applyFill="0" applyBorder="0" applyAlignment="0" applyProtection="0"/>
    <xf numFmtId="220" fontId="8" fillId="0" borderId="0" applyFill="0" applyBorder="0" applyAlignment="0" applyProtection="0"/>
    <xf numFmtId="169" fontId="30" fillId="0" borderId="0" applyFont="0" applyFill="0" applyBorder="0" applyAlignment="0" applyProtection="0"/>
    <xf numFmtId="41" fontId="30" fillId="0" borderId="0" applyFont="0" applyFill="0" applyBorder="0" applyAlignment="0" applyProtection="0"/>
    <xf numFmtId="221" fontId="30" fillId="0" borderId="0" applyFont="0" applyFill="0" applyBorder="0" applyAlignment="0" applyProtection="0"/>
    <xf numFmtId="220" fontId="19" fillId="0" borderId="0" applyFill="0" applyBorder="0" applyAlignment="0" applyProtection="0"/>
    <xf numFmtId="222" fontId="8" fillId="0" borderId="0" applyFill="0" applyBorder="0" applyAlignment="0" applyProtection="0"/>
    <xf numFmtId="222" fontId="19" fillId="0" borderId="0" applyFill="0" applyBorder="0" applyAlignment="0" applyProtection="0"/>
    <xf numFmtId="222" fontId="2" fillId="0" borderId="0" applyFill="0" applyBorder="0" applyAlignment="0" applyProtection="0"/>
    <xf numFmtId="222" fontId="20" fillId="0" borderId="0" applyFill="0" applyBorder="0" applyAlignment="0" applyProtection="0"/>
    <xf numFmtId="222" fontId="21" fillId="0" borderId="0" applyFill="0" applyBorder="0" applyAlignment="0" applyProtection="0"/>
    <xf numFmtId="223" fontId="30" fillId="0" borderId="0" applyFont="0" applyFill="0" applyBorder="0" applyAlignment="0" applyProtection="0"/>
    <xf numFmtId="224" fontId="30" fillId="0" borderId="0" applyFont="0" applyFill="0" applyBorder="0" applyAlignment="0" applyProtection="0"/>
    <xf numFmtId="225" fontId="30" fillId="0" borderId="0" applyFont="0" applyFill="0" applyBorder="0" applyAlignment="0" applyProtection="0"/>
    <xf numFmtId="224" fontId="30" fillId="0" borderId="0" applyFont="0" applyFill="0" applyBorder="0" applyAlignment="0" applyProtection="0"/>
    <xf numFmtId="222" fontId="8" fillId="0" borderId="0" applyFill="0" applyBorder="0" applyAlignment="0" applyProtection="0"/>
    <xf numFmtId="222" fontId="19" fillId="0" borderId="0" applyFill="0" applyBorder="0" applyAlignment="0" applyProtection="0"/>
    <xf numFmtId="222" fontId="2" fillId="0" borderId="0" applyFill="0" applyBorder="0" applyAlignment="0" applyProtection="0"/>
    <xf numFmtId="222" fontId="20" fillId="0" borderId="0" applyFill="0" applyBorder="0" applyAlignment="0" applyProtection="0"/>
    <xf numFmtId="222" fontId="21" fillId="0" borderId="0" applyFill="0" applyBorder="0" applyAlignment="0" applyProtection="0"/>
    <xf numFmtId="226" fontId="30" fillId="0" borderId="0" applyFont="0" applyFill="0" applyBorder="0" applyAlignment="0" applyProtection="0"/>
    <xf numFmtId="41" fontId="30" fillId="0" borderId="0" applyFont="0" applyFill="0" applyBorder="0" applyAlignment="0" applyProtection="0"/>
    <xf numFmtId="221" fontId="30" fillId="0" borderId="0" applyFont="0" applyFill="0" applyBorder="0" applyAlignment="0" applyProtection="0"/>
    <xf numFmtId="221" fontId="30" fillId="0" borderId="0" applyFont="0" applyFill="0" applyBorder="0" applyAlignment="0" applyProtection="0"/>
    <xf numFmtId="221" fontId="30" fillId="0" borderId="0" applyFont="0" applyFill="0" applyBorder="0" applyAlignment="0" applyProtection="0"/>
    <xf numFmtId="227" fontId="19" fillId="0" borderId="0" applyFill="0" applyBorder="0" applyAlignment="0" applyProtection="0"/>
    <xf numFmtId="41" fontId="30" fillId="0" borderId="0" applyFont="0" applyFill="0" applyBorder="0" applyAlignment="0" applyProtection="0"/>
    <xf numFmtId="227" fontId="19" fillId="0" borderId="0" applyFill="0" applyBorder="0" applyAlignment="0" applyProtection="0"/>
    <xf numFmtId="169" fontId="30" fillId="0" borderId="0" applyFont="0" applyFill="0" applyBorder="0" applyAlignment="0" applyProtection="0"/>
    <xf numFmtId="225" fontId="30" fillId="0" borderId="0" applyFont="0" applyFill="0" applyBorder="0" applyAlignment="0" applyProtection="0"/>
    <xf numFmtId="228" fontId="30" fillId="0" borderId="0" applyFont="0" applyFill="0" applyBorder="0" applyAlignment="0" applyProtection="0"/>
    <xf numFmtId="41" fontId="30" fillId="0" borderId="0" applyFont="0" applyFill="0" applyBorder="0" applyAlignment="0" applyProtection="0"/>
    <xf numFmtId="220" fontId="19" fillId="0" borderId="0" applyFill="0" applyBorder="0" applyAlignment="0" applyProtection="0"/>
    <xf numFmtId="41" fontId="30" fillId="0" borderId="0" applyFont="0" applyFill="0" applyBorder="0" applyAlignment="0" applyProtection="0"/>
    <xf numFmtId="193" fontId="8" fillId="0" borderId="0" applyFill="0" applyBorder="0" applyAlignment="0" applyProtection="0"/>
    <xf numFmtId="224" fontId="30" fillId="0" borderId="0" applyFont="0" applyFill="0" applyBorder="0" applyAlignment="0" applyProtection="0"/>
    <xf numFmtId="222" fontId="8" fillId="0" borderId="0" applyFill="0" applyBorder="0" applyAlignment="0" applyProtection="0"/>
    <xf numFmtId="223" fontId="30" fillId="0" borderId="0" applyFont="0" applyFill="0" applyBorder="0" applyAlignment="0" applyProtection="0"/>
    <xf numFmtId="222" fontId="19" fillId="0" borderId="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221" fontId="30" fillId="0" borderId="0" applyFont="0" applyFill="0" applyBorder="0" applyAlignment="0" applyProtection="0"/>
    <xf numFmtId="222" fontId="2" fillId="0" borderId="0" applyFill="0" applyBorder="0" applyAlignment="0" applyProtection="0"/>
    <xf numFmtId="222" fontId="20" fillId="0" borderId="0" applyFill="0" applyBorder="0" applyAlignment="0" applyProtection="0"/>
    <xf numFmtId="222" fontId="21" fillId="0" borderId="0" applyFill="0" applyBorder="0" applyAlignment="0" applyProtection="0"/>
    <xf numFmtId="165" fontId="30" fillId="0" borderId="0" applyFont="0" applyFill="0" applyBorder="0" applyAlignment="0" applyProtection="0"/>
    <xf numFmtId="225" fontId="30" fillId="0" borderId="0" applyFont="0" applyFill="0" applyBorder="0" applyAlignment="0" applyProtection="0"/>
    <xf numFmtId="225" fontId="13" fillId="0" borderId="0" applyFont="0" applyFill="0" applyBorder="0" applyAlignment="0" applyProtection="0"/>
    <xf numFmtId="221" fontId="30" fillId="0" borderId="0" applyFont="0" applyFill="0" applyBorder="0" applyAlignment="0" applyProtection="0"/>
    <xf numFmtId="221" fontId="30" fillId="0" borderId="0" applyFont="0" applyFill="0" applyBorder="0" applyAlignment="0" applyProtection="0"/>
    <xf numFmtId="221" fontId="30" fillId="0" borderId="0" applyFont="0" applyFill="0" applyBorder="0" applyAlignment="0" applyProtection="0"/>
    <xf numFmtId="226" fontId="30" fillId="0" borderId="0" applyFont="0" applyFill="0" applyBorder="0" applyAlignment="0" applyProtection="0"/>
    <xf numFmtId="225" fontId="13" fillId="0" borderId="0" applyFont="0" applyFill="0" applyBorder="0" applyAlignment="0" applyProtection="0"/>
    <xf numFmtId="193" fontId="19" fillId="0" borderId="0" applyFill="0" applyBorder="0" applyAlignment="0" applyProtection="0"/>
    <xf numFmtId="225" fontId="30" fillId="0" borderId="0" applyFont="0" applyFill="0" applyBorder="0" applyAlignment="0" applyProtection="0"/>
    <xf numFmtId="229" fontId="30" fillId="0" borderId="0" applyFont="0" applyFill="0" applyBorder="0" applyAlignment="0" applyProtection="0"/>
    <xf numFmtId="225" fontId="30" fillId="0" borderId="0" applyFont="0" applyFill="0" applyBorder="0" applyAlignment="0" applyProtection="0"/>
    <xf numFmtId="228" fontId="30" fillId="0" borderId="0" applyFont="0" applyFill="0" applyBorder="0" applyAlignment="0" applyProtection="0"/>
    <xf numFmtId="225" fontId="30" fillId="0" borderId="0" applyFont="0" applyFill="0" applyBorder="0" applyAlignment="0" applyProtection="0"/>
    <xf numFmtId="225" fontId="30" fillId="0" borderId="0" applyFont="0" applyFill="0" applyBorder="0" applyAlignment="0" applyProtection="0"/>
    <xf numFmtId="225" fontId="30" fillId="0" borderId="0" applyFont="0" applyFill="0" applyBorder="0" applyAlignment="0" applyProtection="0"/>
    <xf numFmtId="225" fontId="30" fillId="0" borderId="0" applyFont="0" applyFill="0" applyBorder="0" applyAlignment="0" applyProtection="0"/>
    <xf numFmtId="225" fontId="30" fillId="0" borderId="0" applyFont="0" applyFill="0" applyBorder="0" applyAlignment="0" applyProtection="0"/>
    <xf numFmtId="225" fontId="30" fillId="0" borderId="0" applyFont="0" applyFill="0" applyBorder="0" applyAlignment="0" applyProtection="0"/>
    <xf numFmtId="225" fontId="30" fillId="0" borderId="0" applyFont="0" applyFill="0" applyBorder="0" applyAlignment="0" applyProtection="0"/>
    <xf numFmtId="225" fontId="30" fillId="0" borderId="0" applyFont="0" applyFill="0" applyBorder="0" applyAlignment="0" applyProtection="0"/>
    <xf numFmtId="193" fontId="2" fillId="0" borderId="0" applyFill="0" applyBorder="0" applyAlignment="0" applyProtection="0"/>
    <xf numFmtId="193" fontId="20" fillId="0" borderId="0" applyFill="0" applyBorder="0" applyAlignment="0" applyProtection="0"/>
    <xf numFmtId="193" fontId="21" fillId="0" borderId="0" applyFill="0" applyBorder="0" applyAlignment="0" applyProtection="0"/>
    <xf numFmtId="225" fontId="30" fillId="0" borderId="0" applyFont="0" applyFill="0" applyBorder="0" applyAlignment="0" applyProtection="0"/>
    <xf numFmtId="222" fontId="8" fillId="0" borderId="0" applyFill="0" applyBorder="0" applyAlignment="0" applyProtection="0"/>
    <xf numFmtId="222" fontId="19" fillId="0" borderId="0" applyFill="0" applyBorder="0" applyAlignment="0" applyProtection="0"/>
    <xf numFmtId="222" fontId="2" fillId="0" borderId="0" applyFill="0" applyBorder="0" applyAlignment="0" applyProtection="0"/>
    <xf numFmtId="222" fontId="20" fillId="0" borderId="0" applyFill="0" applyBorder="0" applyAlignment="0" applyProtection="0"/>
    <xf numFmtId="222" fontId="21" fillId="0" borderId="0" applyFill="0" applyBorder="0" applyAlignment="0" applyProtection="0"/>
    <xf numFmtId="41" fontId="30" fillId="0" borderId="0" applyFont="0" applyFill="0" applyBorder="0" applyAlignment="0" applyProtection="0"/>
    <xf numFmtId="221" fontId="30" fillId="0" borderId="0" applyFont="0" applyFill="0" applyBorder="0" applyAlignment="0" applyProtection="0"/>
    <xf numFmtId="41" fontId="30" fillId="0" borderId="0" applyFont="0" applyFill="0" applyBorder="0" applyAlignment="0" applyProtection="0"/>
    <xf numFmtId="221" fontId="30" fillId="0" borderId="0" applyFont="0" applyFill="0" applyBorder="0" applyAlignment="0" applyProtection="0"/>
    <xf numFmtId="41" fontId="30" fillId="0" borderId="0" applyFont="0" applyFill="0" applyBorder="0" applyAlignment="0" applyProtection="0"/>
    <xf numFmtId="225" fontId="30" fillId="0" borderId="0" applyFont="0" applyFill="0" applyBorder="0" applyAlignment="0" applyProtection="0"/>
    <xf numFmtId="227" fontId="19" fillId="0" borderId="0" applyFill="0" applyBorder="0" applyAlignment="0" applyProtection="0"/>
    <xf numFmtId="221" fontId="30" fillId="0" borderId="0" applyFont="0" applyFill="0" applyBorder="0" applyAlignment="0" applyProtection="0"/>
    <xf numFmtId="41" fontId="30" fillId="0" borderId="0" applyFont="0" applyFill="0" applyBorder="0" applyAlignment="0" applyProtection="0"/>
    <xf numFmtId="225" fontId="30" fillId="0" borderId="0" applyFont="0" applyFill="0" applyBorder="0" applyAlignment="0" applyProtection="0"/>
    <xf numFmtId="220" fontId="8" fillId="0" borderId="0" applyFill="0" applyBorder="0" applyAlignment="0" applyProtection="0"/>
    <xf numFmtId="220" fontId="19" fillId="0" borderId="0" applyFill="0" applyBorder="0" applyAlignment="0" applyProtection="0"/>
    <xf numFmtId="220" fontId="2" fillId="0" borderId="0" applyFill="0" applyBorder="0" applyAlignment="0" applyProtection="0"/>
    <xf numFmtId="220" fontId="20" fillId="0" borderId="0" applyFill="0" applyBorder="0" applyAlignment="0" applyProtection="0"/>
    <xf numFmtId="220" fontId="21" fillId="0" borderId="0" applyFill="0" applyBorder="0" applyAlignment="0" applyProtection="0"/>
    <xf numFmtId="221" fontId="30" fillId="0" borderId="0" applyFont="0" applyFill="0" applyBorder="0" applyAlignment="0" applyProtection="0"/>
    <xf numFmtId="228" fontId="30" fillId="0" borderId="0" applyFont="0" applyFill="0" applyBorder="0" applyAlignment="0" applyProtection="0"/>
    <xf numFmtId="220" fontId="2" fillId="0" borderId="0" applyFill="0" applyBorder="0" applyAlignment="0" applyProtection="0"/>
    <xf numFmtId="165" fontId="30" fillId="0" borderId="0" applyFont="0" applyFill="0" applyBorder="0" applyAlignment="0" applyProtection="0"/>
    <xf numFmtId="228" fontId="30" fillId="0" borderId="0" applyFont="0" applyFill="0" applyBorder="0" applyAlignment="0" applyProtection="0"/>
    <xf numFmtId="220" fontId="8" fillId="0" borderId="0" applyFill="0" applyBorder="0" applyAlignment="0" applyProtection="0"/>
    <xf numFmtId="220" fontId="19" fillId="0" borderId="0" applyFill="0" applyBorder="0" applyAlignment="0" applyProtection="0"/>
    <xf numFmtId="220" fontId="2" fillId="0" borderId="0" applyFill="0" applyBorder="0" applyAlignment="0" applyProtection="0"/>
    <xf numFmtId="220" fontId="20" fillId="0" borderId="0" applyFill="0" applyBorder="0" applyAlignment="0" applyProtection="0"/>
    <xf numFmtId="220" fontId="21" fillId="0" borderId="0" applyFill="0" applyBorder="0" applyAlignment="0" applyProtection="0"/>
    <xf numFmtId="220" fontId="20" fillId="0" borderId="0" applyFill="0" applyBorder="0" applyAlignment="0" applyProtection="0"/>
    <xf numFmtId="220" fontId="21" fillId="0" borderId="0" applyFill="0" applyBorder="0" applyAlignment="0" applyProtection="0"/>
    <xf numFmtId="41" fontId="30" fillId="0" borderId="0" applyFont="0" applyFill="0" applyBorder="0" applyAlignment="0" applyProtection="0"/>
    <xf numFmtId="225" fontId="30" fillId="0" borderId="0" applyFont="0" applyFill="0" applyBorder="0" applyAlignment="0" applyProtection="0"/>
    <xf numFmtId="227" fontId="8" fillId="0" borderId="0" applyFill="0" applyBorder="0" applyAlignment="0" applyProtection="0"/>
    <xf numFmtId="227" fontId="19" fillId="0" borderId="0" applyFill="0" applyBorder="0" applyAlignment="0" applyProtection="0"/>
    <xf numFmtId="227" fontId="2" fillId="0" borderId="0" applyFill="0" applyBorder="0" applyAlignment="0" applyProtection="0"/>
    <xf numFmtId="227" fontId="20" fillId="0" borderId="0" applyFill="0" applyBorder="0" applyAlignment="0" applyProtection="0"/>
    <xf numFmtId="227" fontId="21" fillId="0" borderId="0" applyFill="0" applyBorder="0" applyAlignment="0" applyProtection="0"/>
    <xf numFmtId="227" fontId="8" fillId="0" borderId="0" applyFill="0" applyBorder="0" applyAlignment="0" applyProtection="0"/>
    <xf numFmtId="227" fontId="19" fillId="0" borderId="0" applyFill="0" applyBorder="0" applyAlignment="0" applyProtection="0"/>
    <xf numFmtId="227" fontId="2" fillId="0" borderId="0" applyFill="0" applyBorder="0" applyAlignment="0" applyProtection="0"/>
    <xf numFmtId="227" fontId="20" fillId="0" borderId="0" applyFill="0" applyBorder="0" applyAlignment="0" applyProtection="0"/>
    <xf numFmtId="227" fontId="21" fillId="0" borderId="0" applyFill="0" applyBorder="0" applyAlignment="0" applyProtection="0"/>
    <xf numFmtId="226" fontId="30" fillId="0" borderId="0" applyFont="0" applyFill="0" applyBorder="0" applyAlignment="0" applyProtection="0"/>
    <xf numFmtId="41" fontId="30" fillId="0" borderId="0" applyFont="0" applyFill="0" applyBorder="0" applyAlignment="0" applyProtection="0"/>
    <xf numFmtId="225" fontId="30" fillId="0" borderId="0" applyFont="0" applyFill="0" applyBorder="0" applyAlignment="0" applyProtection="0"/>
    <xf numFmtId="41" fontId="30" fillId="0" borderId="0" applyFont="0" applyFill="0" applyBorder="0" applyAlignment="0" applyProtection="0"/>
    <xf numFmtId="221" fontId="30" fillId="0" borderId="0" applyFont="0" applyFill="0" applyBorder="0" applyAlignment="0" applyProtection="0"/>
    <xf numFmtId="228" fontId="30" fillId="0" borderId="0" applyFont="0" applyFill="0" applyBorder="0" applyAlignment="0" applyProtection="0"/>
    <xf numFmtId="224" fontId="30" fillId="0" borderId="0" applyFont="0" applyFill="0" applyBorder="0" applyAlignment="0" applyProtection="0"/>
    <xf numFmtId="41" fontId="30" fillId="0" borderId="0" applyFont="0" applyFill="0" applyBorder="0" applyAlignment="0" applyProtection="0"/>
    <xf numFmtId="224" fontId="30" fillId="0" borderId="0" applyFont="0" applyFill="0" applyBorder="0" applyAlignment="0" applyProtection="0"/>
    <xf numFmtId="225" fontId="30" fillId="0" borderId="0" applyFont="0" applyFill="0" applyBorder="0" applyAlignment="0" applyProtection="0"/>
    <xf numFmtId="224" fontId="30" fillId="0" borderId="0" applyFont="0" applyFill="0" applyBorder="0" applyAlignment="0" applyProtection="0"/>
    <xf numFmtId="225" fontId="30" fillId="0" borderId="0" applyFont="0" applyFill="0" applyBorder="0" applyAlignment="0" applyProtection="0"/>
    <xf numFmtId="230" fontId="30" fillId="0" borderId="0" applyFont="0" applyFill="0" applyBorder="0" applyAlignment="0" applyProtection="0"/>
    <xf numFmtId="231" fontId="30" fillId="0" borderId="0" applyFont="0" applyFill="0" applyBorder="0" applyAlignment="0" applyProtection="0"/>
    <xf numFmtId="220" fontId="19" fillId="0" borderId="0" applyFill="0" applyBorder="0" applyAlignment="0" applyProtection="0"/>
    <xf numFmtId="228" fontId="30" fillId="0" borderId="0" applyFont="0" applyFill="0" applyBorder="0" applyAlignment="0" applyProtection="0"/>
    <xf numFmtId="220" fontId="19" fillId="0" borderId="0" applyFill="0" applyBorder="0" applyAlignment="0" applyProtection="0"/>
    <xf numFmtId="41" fontId="30" fillId="0" borderId="0" applyFont="0" applyFill="0" applyBorder="0" applyAlignment="0" applyProtection="0"/>
    <xf numFmtId="220" fontId="8" fillId="0" borderId="0" applyFill="0" applyBorder="0" applyAlignment="0" applyProtection="0"/>
    <xf numFmtId="220" fontId="19" fillId="0" borderId="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220" fontId="2" fillId="0" borderId="0" applyFill="0" applyBorder="0" applyAlignment="0" applyProtection="0"/>
    <xf numFmtId="220" fontId="20" fillId="0" borderId="0" applyFill="0" applyBorder="0" applyAlignment="0" applyProtection="0"/>
    <xf numFmtId="220" fontId="21" fillId="0" borderId="0" applyFill="0" applyBorder="0" applyAlignment="0" applyProtection="0"/>
    <xf numFmtId="226" fontId="30" fillId="0" borderId="0" applyFont="0" applyFill="0" applyBorder="0" applyAlignment="0" applyProtection="0"/>
    <xf numFmtId="225" fontId="30" fillId="0" borderId="0" applyFont="0" applyFill="0" applyBorder="0" applyAlignment="0" applyProtection="0"/>
    <xf numFmtId="192" fontId="19" fillId="0" borderId="0" applyFill="0" applyBorder="0" applyAlignment="0" applyProtection="0"/>
    <xf numFmtId="190" fontId="30" fillId="0" borderId="0" applyFont="0" applyFill="0" applyBorder="0" applyAlignment="0" applyProtection="0"/>
    <xf numFmtId="195" fontId="19" fillId="0" borderId="0" applyFill="0" applyBorder="0" applyAlignment="0" applyProtection="0"/>
    <xf numFmtId="42" fontId="30" fillId="0" borderId="0" applyFont="0" applyFill="0" applyBorder="0" applyAlignment="0" applyProtection="0"/>
    <xf numFmtId="195" fontId="19" fillId="0" borderId="0" applyFill="0" applyBorder="0" applyAlignment="0" applyProtection="0"/>
    <xf numFmtId="42" fontId="30" fillId="0" borderId="0" applyFont="0" applyFill="0" applyBorder="0" applyAlignment="0" applyProtection="0"/>
    <xf numFmtId="197" fontId="30" fillId="0" borderId="0" applyFont="0" applyFill="0" applyBorder="0" applyAlignment="0" applyProtection="0"/>
    <xf numFmtId="42" fontId="30" fillId="0" borderId="0" applyFont="0" applyFill="0" applyBorder="0" applyAlignment="0" applyProtection="0"/>
    <xf numFmtId="192" fontId="19" fillId="0" borderId="0" applyFill="0" applyBorder="0" applyAlignment="0" applyProtection="0"/>
    <xf numFmtId="42" fontId="30" fillId="0" borderId="0" applyFont="0" applyFill="0" applyBorder="0" applyAlignment="0" applyProtection="0"/>
    <xf numFmtId="197" fontId="30" fillId="0" borderId="0" applyFont="0" applyFill="0" applyBorder="0" applyAlignment="0" applyProtection="0"/>
    <xf numFmtId="194" fontId="13" fillId="0" borderId="0" applyFont="0" applyFill="0" applyBorder="0" applyAlignment="0" applyProtection="0"/>
    <xf numFmtId="194" fontId="13" fillId="0" borderId="0" applyFont="0" applyFill="0" applyBorder="0" applyAlignment="0" applyProtection="0"/>
    <xf numFmtId="168" fontId="30" fillId="0" borderId="0" applyFont="0" applyFill="0" applyBorder="0" applyAlignment="0" applyProtection="0"/>
    <xf numFmtId="196" fontId="30" fillId="0" borderId="0" applyFont="0" applyFill="0" applyBorder="0" applyAlignment="0" applyProtection="0"/>
    <xf numFmtId="196" fontId="30" fillId="0" borderId="0" applyFont="0" applyFill="0" applyBorder="0" applyAlignment="0" applyProtection="0"/>
    <xf numFmtId="196" fontId="30" fillId="0" borderId="0" applyFont="0" applyFill="0" applyBorder="0" applyAlignment="0" applyProtection="0"/>
    <xf numFmtId="190" fontId="30" fillId="0" borderId="0" applyFont="0" applyFill="0" applyBorder="0" applyAlignment="0" applyProtection="0"/>
    <xf numFmtId="197" fontId="30" fillId="0" borderId="0" applyFont="0" applyFill="0" applyBorder="0" applyAlignment="0" applyProtection="0"/>
    <xf numFmtId="42" fontId="30" fillId="0" borderId="0" applyFont="0" applyFill="0" applyBorder="0" applyAlignment="0" applyProtection="0"/>
    <xf numFmtId="42" fontId="30" fillId="0" borderId="0" applyFont="0" applyFill="0" applyBorder="0" applyAlignment="0" applyProtection="0"/>
    <xf numFmtId="42" fontId="30" fillId="0" borderId="0" applyFont="0" applyFill="0" applyBorder="0" applyAlignment="0" applyProtection="0"/>
    <xf numFmtId="195" fontId="19" fillId="0" borderId="0" applyFill="0" applyBorder="0" applyAlignment="0" applyProtection="0"/>
    <xf numFmtId="42" fontId="30" fillId="0" borderId="0" applyFont="0" applyFill="0" applyBorder="0" applyAlignment="0" applyProtection="0"/>
    <xf numFmtId="42" fontId="30" fillId="0" borderId="0" applyFont="0" applyFill="0" applyBorder="0" applyAlignment="0" applyProtection="0"/>
    <xf numFmtId="42" fontId="30" fillId="0" borderId="0" applyFont="0" applyFill="0" applyBorder="0" applyAlignment="0" applyProtection="0"/>
    <xf numFmtId="197" fontId="30" fillId="0" borderId="0" applyFont="0" applyFill="0" applyBorder="0" applyAlignment="0" applyProtection="0"/>
    <xf numFmtId="192" fontId="2" fillId="0" borderId="0" applyFill="0" applyBorder="0" applyAlignment="0" applyProtection="0"/>
    <xf numFmtId="42" fontId="30" fillId="0" borderId="0" applyFont="0" applyFill="0" applyBorder="0" applyAlignment="0" applyProtection="0"/>
    <xf numFmtId="197" fontId="30" fillId="0" borderId="0" applyFont="0" applyFill="0" applyBorder="0" applyAlignment="0" applyProtection="0"/>
    <xf numFmtId="192" fontId="8" fillId="0" borderId="0" applyFill="0" applyBorder="0" applyAlignment="0" applyProtection="0"/>
    <xf numFmtId="192" fontId="19" fillId="0" borderId="0" applyFill="0" applyBorder="0" applyAlignment="0" applyProtection="0"/>
    <xf numFmtId="192" fontId="2" fillId="0" borderId="0" applyFill="0" applyBorder="0" applyAlignment="0" applyProtection="0"/>
    <xf numFmtId="192" fontId="20" fillId="0" borderId="0" applyFill="0" applyBorder="0" applyAlignment="0" applyProtection="0"/>
    <xf numFmtId="192" fontId="21" fillId="0" borderId="0" applyFill="0" applyBorder="0" applyAlignment="0" applyProtection="0"/>
    <xf numFmtId="192" fontId="20" fillId="0" borderId="0" applyFill="0" applyBorder="0" applyAlignment="0" applyProtection="0"/>
    <xf numFmtId="192" fontId="21" fillId="0" borderId="0" applyFill="0" applyBorder="0" applyAlignment="0" applyProtection="0"/>
    <xf numFmtId="42" fontId="30" fillId="0" borderId="0" applyFont="0" applyFill="0" applyBorder="0" applyAlignment="0" applyProtection="0"/>
    <xf numFmtId="42" fontId="30" fillId="0" borderId="0" applyFont="0" applyFill="0" applyBorder="0" applyAlignment="0" applyProtection="0"/>
    <xf numFmtId="195" fontId="8" fillId="0" borderId="0" applyFill="0" applyBorder="0" applyAlignment="0" applyProtection="0"/>
    <xf numFmtId="195" fontId="19" fillId="0" borderId="0" applyFill="0" applyBorder="0" applyAlignment="0" applyProtection="0"/>
    <xf numFmtId="195" fontId="2" fillId="0" borderId="0" applyFill="0" applyBorder="0" applyAlignment="0" applyProtection="0"/>
    <xf numFmtId="195" fontId="20" fillId="0" borderId="0" applyFill="0" applyBorder="0" applyAlignment="0" applyProtection="0"/>
    <xf numFmtId="195" fontId="21" fillId="0" borderId="0" applyFill="0" applyBorder="0" applyAlignment="0" applyProtection="0"/>
    <xf numFmtId="195" fontId="8" fillId="0" borderId="0" applyFill="0" applyBorder="0" applyAlignment="0" applyProtection="0"/>
    <xf numFmtId="195" fontId="19" fillId="0" borderId="0" applyFill="0" applyBorder="0" applyAlignment="0" applyProtection="0"/>
    <xf numFmtId="195" fontId="2" fillId="0" borderId="0" applyFill="0" applyBorder="0" applyAlignment="0" applyProtection="0"/>
    <xf numFmtId="195" fontId="20" fillId="0" borderId="0" applyFill="0" applyBorder="0" applyAlignment="0" applyProtection="0"/>
    <xf numFmtId="195" fontId="21" fillId="0" borderId="0" applyFill="0" applyBorder="0" applyAlignment="0" applyProtection="0"/>
    <xf numFmtId="190" fontId="30" fillId="0" borderId="0" applyFont="0" applyFill="0" applyBorder="0" applyAlignment="0" applyProtection="0"/>
    <xf numFmtId="42" fontId="30" fillId="0" borderId="0" applyFont="0" applyFill="0" applyBorder="0" applyAlignment="0" applyProtection="0"/>
    <xf numFmtId="42" fontId="30" fillId="0" borderId="0" applyFont="0" applyFill="0" applyBorder="0" applyAlignment="0" applyProtection="0"/>
    <xf numFmtId="168" fontId="30" fillId="0" borderId="0" applyFont="0" applyFill="0" applyBorder="0" applyAlignment="0" applyProtection="0"/>
    <xf numFmtId="42" fontId="30" fillId="0" borderId="0" applyFont="0" applyFill="0" applyBorder="0" applyAlignment="0" applyProtection="0"/>
    <xf numFmtId="42" fontId="30" fillId="0" borderId="0" applyFont="0" applyFill="0" applyBorder="0" applyAlignment="0" applyProtection="0"/>
    <xf numFmtId="42" fontId="30" fillId="0" borderId="0" applyFont="0" applyFill="0" applyBorder="0" applyAlignment="0" applyProtection="0"/>
    <xf numFmtId="197" fontId="30" fillId="0" borderId="0" applyFont="0" applyFill="0" applyBorder="0" applyAlignment="0" applyProtection="0"/>
    <xf numFmtId="214" fontId="8" fillId="0" borderId="0" applyFill="0" applyBorder="0" applyAlignment="0" applyProtection="0"/>
    <xf numFmtId="214" fontId="19" fillId="0" borderId="0" applyFill="0" applyBorder="0" applyAlignment="0" applyProtection="0"/>
    <xf numFmtId="215" fontId="30" fillId="0" borderId="0" applyFont="0" applyFill="0" applyBorder="0" applyAlignment="0" applyProtection="0"/>
    <xf numFmtId="215" fontId="30" fillId="0" borderId="0" applyFont="0" applyFill="0" applyBorder="0" applyAlignment="0" applyProtection="0"/>
    <xf numFmtId="215" fontId="30" fillId="0" borderId="0" applyFont="0" applyFill="0" applyBorder="0" applyAlignment="0" applyProtection="0"/>
    <xf numFmtId="215" fontId="30" fillId="0" borderId="0" applyFont="0" applyFill="0" applyBorder="0" applyAlignment="0" applyProtection="0"/>
    <xf numFmtId="216" fontId="8" fillId="0" borderId="0" applyFill="0" applyBorder="0" applyAlignment="0" applyProtection="0"/>
    <xf numFmtId="217" fontId="37" fillId="0" borderId="0" applyFont="0" applyFill="0" applyBorder="0" applyAlignment="0" applyProtection="0"/>
    <xf numFmtId="216" fontId="19" fillId="0" borderId="0" applyFill="0" applyBorder="0" applyAlignment="0" applyProtection="0"/>
    <xf numFmtId="216" fontId="2" fillId="0" borderId="0" applyFill="0" applyBorder="0" applyAlignment="0" applyProtection="0"/>
    <xf numFmtId="216" fontId="20" fillId="0" borderId="0" applyFill="0" applyBorder="0" applyAlignment="0" applyProtection="0"/>
    <xf numFmtId="216" fontId="21" fillId="0" borderId="0" applyFill="0" applyBorder="0" applyAlignment="0" applyProtection="0"/>
    <xf numFmtId="218" fontId="30" fillId="0" borderId="0" applyFont="0" applyFill="0" applyBorder="0" applyAlignment="0" applyProtection="0"/>
    <xf numFmtId="215" fontId="30" fillId="0" borderId="0" applyFont="0" applyFill="0" applyBorder="0" applyAlignment="0" applyProtection="0"/>
    <xf numFmtId="215" fontId="30" fillId="0" borderId="0" applyFont="0" applyFill="0" applyBorder="0" applyAlignment="0" applyProtection="0"/>
    <xf numFmtId="215" fontId="30" fillId="0" borderId="0" applyFont="0" applyFill="0" applyBorder="0" applyAlignment="0" applyProtection="0"/>
    <xf numFmtId="214" fontId="2" fillId="0" borderId="0" applyFill="0" applyBorder="0" applyAlignment="0" applyProtection="0"/>
    <xf numFmtId="214" fontId="20" fillId="0" borderId="0" applyFill="0" applyBorder="0" applyAlignment="0" applyProtection="0"/>
    <xf numFmtId="214" fontId="21" fillId="0" borderId="0" applyFill="0" applyBorder="0" applyAlignment="0" applyProtection="0"/>
    <xf numFmtId="215" fontId="30" fillId="0" borderId="0" applyFont="0" applyFill="0" applyBorder="0" applyAlignment="0" applyProtection="0"/>
    <xf numFmtId="216" fontId="8" fillId="0" borderId="0" applyFill="0" applyBorder="0" applyAlignment="0" applyProtection="0"/>
    <xf numFmtId="216" fontId="19" fillId="0" borderId="0" applyFill="0" applyBorder="0" applyAlignment="0" applyProtection="0"/>
    <xf numFmtId="216" fontId="2" fillId="0" borderId="0" applyFill="0" applyBorder="0" applyAlignment="0" applyProtection="0"/>
    <xf numFmtId="216" fontId="20" fillId="0" borderId="0" applyFill="0" applyBorder="0" applyAlignment="0" applyProtection="0"/>
    <xf numFmtId="216" fontId="21" fillId="0" borderId="0" applyFill="0" applyBorder="0" applyAlignment="0" applyProtection="0"/>
    <xf numFmtId="219" fontId="30" fillId="0" borderId="0" applyFont="0" applyFill="0" applyBorder="0" applyAlignment="0" applyProtection="0"/>
    <xf numFmtId="187" fontId="8" fillId="0" borderId="0" applyFill="0" applyBorder="0" applyAlignment="0" applyProtection="0"/>
    <xf numFmtId="187" fontId="19" fillId="0" borderId="0" applyFill="0" applyBorder="0" applyAlignment="0" applyProtection="0"/>
    <xf numFmtId="187" fontId="2" fillId="0" borderId="0" applyFill="0" applyBorder="0" applyAlignment="0" applyProtection="0"/>
    <xf numFmtId="187" fontId="20" fillId="0" borderId="0" applyFill="0" applyBorder="0" applyAlignment="0" applyProtection="0"/>
    <xf numFmtId="187" fontId="21" fillId="0" borderId="0" applyFill="0" applyBorder="0" applyAlignment="0" applyProtection="0"/>
    <xf numFmtId="192" fontId="19" fillId="0" borderId="0" applyFill="0" applyBorder="0" applyAlignment="0" applyProtection="0"/>
    <xf numFmtId="197" fontId="30" fillId="0" borderId="0" applyFont="0" applyFill="0" applyBorder="0" applyAlignment="0" applyProtection="0"/>
    <xf numFmtId="192" fontId="19" fillId="0" borderId="0" applyFill="0" applyBorder="0" applyAlignment="0" applyProtection="0"/>
    <xf numFmtId="42" fontId="30" fillId="0" borderId="0" applyFont="0" applyFill="0" applyBorder="0" applyAlignment="0" applyProtection="0"/>
    <xf numFmtId="42" fontId="30" fillId="0" borderId="0" applyFont="0" applyFill="0" applyBorder="0" applyAlignment="0" applyProtection="0"/>
    <xf numFmtId="190" fontId="30" fillId="0" borderId="0" applyFont="0" applyFill="0" applyBorder="0" applyAlignment="0" applyProtection="0"/>
    <xf numFmtId="42" fontId="30" fillId="0" borderId="0" applyFont="0" applyFill="0" applyBorder="0" applyAlignment="0" applyProtection="0"/>
    <xf numFmtId="188" fontId="8" fillId="0" borderId="0" applyFill="0" applyBorder="0" applyAlignment="0" applyProtection="0"/>
    <xf numFmtId="220" fontId="8" fillId="0" borderId="0" applyFill="0" applyBorder="0" applyAlignment="0" applyProtection="0"/>
    <xf numFmtId="169" fontId="30" fillId="0" borderId="0" applyFont="0" applyFill="0" applyBorder="0" applyAlignment="0" applyProtection="0"/>
    <xf numFmtId="41" fontId="30" fillId="0" borderId="0" applyFont="0" applyFill="0" applyBorder="0" applyAlignment="0" applyProtection="0"/>
    <xf numFmtId="221" fontId="30" fillId="0" borderId="0" applyFont="0" applyFill="0" applyBorder="0" applyAlignment="0" applyProtection="0"/>
    <xf numFmtId="220" fontId="19" fillId="0" borderId="0" applyFill="0" applyBorder="0" applyAlignment="0" applyProtection="0"/>
    <xf numFmtId="222" fontId="8" fillId="0" borderId="0" applyFill="0" applyBorder="0" applyAlignment="0" applyProtection="0"/>
    <xf numFmtId="222" fontId="19" fillId="0" borderId="0" applyFill="0" applyBorder="0" applyAlignment="0" applyProtection="0"/>
    <xf numFmtId="222" fontId="2" fillId="0" borderId="0" applyFill="0" applyBorder="0" applyAlignment="0" applyProtection="0"/>
    <xf numFmtId="222" fontId="20" fillId="0" borderId="0" applyFill="0" applyBorder="0" applyAlignment="0" applyProtection="0"/>
    <xf numFmtId="222" fontId="21" fillId="0" borderId="0" applyFill="0" applyBorder="0" applyAlignment="0" applyProtection="0"/>
    <xf numFmtId="223" fontId="30" fillId="0" borderId="0" applyFont="0" applyFill="0" applyBorder="0" applyAlignment="0" applyProtection="0"/>
    <xf numFmtId="224" fontId="30" fillId="0" borderId="0" applyFont="0" applyFill="0" applyBorder="0" applyAlignment="0" applyProtection="0"/>
    <xf numFmtId="225" fontId="30" fillId="0" borderId="0" applyFont="0" applyFill="0" applyBorder="0" applyAlignment="0" applyProtection="0"/>
    <xf numFmtId="224" fontId="30" fillId="0" borderId="0" applyFont="0" applyFill="0" applyBorder="0" applyAlignment="0" applyProtection="0"/>
    <xf numFmtId="222" fontId="8" fillId="0" borderId="0" applyFill="0" applyBorder="0" applyAlignment="0" applyProtection="0"/>
    <xf numFmtId="222" fontId="19" fillId="0" borderId="0" applyFill="0" applyBorder="0" applyAlignment="0" applyProtection="0"/>
    <xf numFmtId="222" fontId="2" fillId="0" borderId="0" applyFill="0" applyBorder="0" applyAlignment="0" applyProtection="0"/>
    <xf numFmtId="222" fontId="20" fillId="0" borderId="0" applyFill="0" applyBorder="0" applyAlignment="0" applyProtection="0"/>
    <xf numFmtId="222" fontId="21" fillId="0" borderId="0" applyFill="0" applyBorder="0" applyAlignment="0" applyProtection="0"/>
    <xf numFmtId="226" fontId="30" fillId="0" borderId="0" applyFont="0" applyFill="0" applyBorder="0" applyAlignment="0" applyProtection="0"/>
    <xf numFmtId="41" fontId="30" fillId="0" borderId="0" applyFont="0" applyFill="0" applyBorder="0" applyAlignment="0" applyProtection="0"/>
    <xf numFmtId="221" fontId="30" fillId="0" borderId="0" applyFont="0" applyFill="0" applyBorder="0" applyAlignment="0" applyProtection="0"/>
    <xf numFmtId="221" fontId="30" fillId="0" borderId="0" applyFont="0" applyFill="0" applyBorder="0" applyAlignment="0" applyProtection="0"/>
    <xf numFmtId="221" fontId="30" fillId="0" borderId="0" applyFont="0" applyFill="0" applyBorder="0" applyAlignment="0" applyProtection="0"/>
    <xf numFmtId="41" fontId="30" fillId="0" borderId="0" applyFont="0" applyFill="0" applyBorder="0" applyAlignment="0" applyProtection="0"/>
    <xf numFmtId="227" fontId="19" fillId="0" borderId="0" applyFill="0" applyBorder="0" applyAlignment="0" applyProtection="0"/>
    <xf numFmtId="169" fontId="30" fillId="0" borderId="0" applyFont="0" applyFill="0" applyBorder="0" applyAlignment="0" applyProtection="0"/>
    <xf numFmtId="225" fontId="30" fillId="0" borderId="0" applyFont="0" applyFill="0" applyBorder="0" applyAlignment="0" applyProtection="0"/>
    <xf numFmtId="228" fontId="30" fillId="0" borderId="0" applyFont="0" applyFill="0" applyBorder="0" applyAlignment="0" applyProtection="0"/>
    <xf numFmtId="41" fontId="30" fillId="0" borderId="0" applyFont="0" applyFill="0" applyBorder="0" applyAlignment="0" applyProtection="0"/>
    <xf numFmtId="220" fontId="19" fillId="0" borderId="0" applyFill="0" applyBorder="0" applyAlignment="0" applyProtection="0"/>
    <xf numFmtId="41" fontId="30" fillId="0" borderId="0" applyFont="0" applyFill="0" applyBorder="0" applyAlignment="0" applyProtection="0"/>
    <xf numFmtId="193" fontId="8" fillId="0" borderId="0" applyFill="0" applyBorder="0" applyAlignment="0" applyProtection="0"/>
    <xf numFmtId="224" fontId="30" fillId="0" borderId="0" applyFont="0" applyFill="0" applyBorder="0" applyAlignment="0" applyProtection="0"/>
    <xf numFmtId="222" fontId="8" fillId="0" borderId="0" applyFill="0" applyBorder="0" applyAlignment="0" applyProtection="0"/>
    <xf numFmtId="223" fontId="30" fillId="0" borderId="0" applyFont="0" applyFill="0" applyBorder="0" applyAlignment="0" applyProtection="0"/>
    <xf numFmtId="222" fontId="19" fillId="0" borderId="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221" fontId="30" fillId="0" borderId="0" applyFont="0" applyFill="0" applyBorder="0" applyAlignment="0" applyProtection="0"/>
    <xf numFmtId="222" fontId="2" fillId="0" borderId="0" applyFill="0" applyBorder="0" applyAlignment="0" applyProtection="0"/>
    <xf numFmtId="222" fontId="20" fillId="0" borderId="0" applyFill="0" applyBorder="0" applyAlignment="0" applyProtection="0"/>
    <xf numFmtId="222" fontId="21" fillId="0" borderId="0" applyFill="0" applyBorder="0" applyAlignment="0" applyProtection="0"/>
    <xf numFmtId="165" fontId="30" fillId="0" borderId="0" applyFont="0" applyFill="0" applyBorder="0" applyAlignment="0" applyProtection="0"/>
    <xf numFmtId="225" fontId="30" fillId="0" borderId="0" applyFont="0" applyFill="0" applyBorder="0" applyAlignment="0" applyProtection="0"/>
    <xf numFmtId="225" fontId="13" fillId="0" borderId="0" applyFont="0" applyFill="0" applyBorder="0" applyAlignment="0" applyProtection="0"/>
    <xf numFmtId="221" fontId="30" fillId="0" borderId="0" applyFont="0" applyFill="0" applyBorder="0" applyAlignment="0" applyProtection="0"/>
    <xf numFmtId="221" fontId="30" fillId="0" borderId="0" applyFont="0" applyFill="0" applyBorder="0" applyAlignment="0" applyProtection="0"/>
    <xf numFmtId="221" fontId="30" fillId="0" borderId="0" applyFont="0" applyFill="0" applyBorder="0" applyAlignment="0" applyProtection="0"/>
    <xf numFmtId="226" fontId="30" fillId="0" borderId="0" applyFont="0" applyFill="0" applyBorder="0" applyAlignment="0" applyProtection="0"/>
    <xf numFmtId="225" fontId="13" fillId="0" borderId="0" applyFont="0" applyFill="0" applyBorder="0" applyAlignment="0" applyProtection="0"/>
    <xf numFmtId="193" fontId="19" fillId="0" borderId="0" applyFill="0" applyBorder="0" applyAlignment="0" applyProtection="0"/>
    <xf numFmtId="225" fontId="30" fillId="0" borderId="0" applyFont="0" applyFill="0" applyBorder="0" applyAlignment="0" applyProtection="0"/>
    <xf numFmtId="229" fontId="30" fillId="0" borderId="0" applyFont="0" applyFill="0" applyBorder="0" applyAlignment="0" applyProtection="0"/>
    <xf numFmtId="225" fontId="30" fillId="0" borderId="0" applyFont="0" applyFill="0" applyBorder="0" applyAlignment="0" applyProtection="0"/>
    <xf numFmtId="228" fontId="30" fillId="0" borderId="0" applyFont="0" applyFill="0" applyBorder="0" applyAlignment="0" applyProtection="0"/>
    <xf numFmtId="225" fontId="30" fillId="0" borderId="0" applyFont="0" applyFill="0" applyBorder="0" applyAlignment="0" applyProtection="0"/>
    <xf numFmtId="225" fontId="30" fillId="0" borderId="0" applyFont="0" applyFill="0" applyBorder="0" applyAlignment="0" applyProtection="0"/>
    <xf numFmtId="225" fontId="30" fillId="0" borderId="0" applyFont="0" applyFill="0" applyBorder="0" applyAlignment="0" applyProtection="0"/>
    <xf numFmtId="225" fontId="30" fillId="0" borderId="0" applyFont="0" applyFill="0" applyBorder="0" applyAlignment="0" applyProtection="0"/>
    <xf numFmtId="225" fontId="30" fillId="0" borderId="0" applyFont="0" applyFill="0" applyBorder="0" applyAlignment="0" applyProtection="0"/>
    <xf numFmtId="225" fontId="30" fillId="0" borderId="0" applyFont="0" applyFill="0" applyBorder="0" applyAlignment="0" applyProtection="0"/>
    <xf numFmtId="225" fontId="30" fillId="0" borderId="0" applyFont="0" applyFill="0" applyBorder="0" applyAlignment="0" applyProtection="0"/>
    <xf numFmtId="225" fontId="30" fillId="0" borderId="0" applyFont="0" applyFill="0" applyBorder="0" applyAlignment="0" applyProtection="0"/>
    <xf numFmtId="193" fontId="2" fillId="0" borderId="0" applyFill="0" applyBorder="0" applyAlignment="0" applyProtection="0"/>
    <xf numFmtId="193" fontId="20" fillId="0" borderId="0" applyFill="0" applyBorder="0" applyAlignment="0" applyProtection="0"/>
    <xf numFmtId="193" fontId="21" fillId="0" borderId="0" applyFill="0" applyBorder="0" applyAlignment="0" applyProtection="0"/>
    <xf numFmtId="225" fontId="30" fillId="0" borderId="0" applyFont="0" applyFill="0" applyBorder="0" applyAlignment="0" applyProtection="0"/>
    <xf numFmtId="222" fontId="8" fillId="0" borderId="0" applyFill="0" applyBorder="0" applyAlignment="0" applyProtection="0"/>
    <xf numFmtId="222" fontId="19" fillId="0" borderId="0" applyFill="0" applyBorder="0" applyAlignment="0" applyProtection="0"/>
    <xf numFmtId="222" fontId="2" fillId="0" borderId="0" applyFill="0" applyBorder="0" applyAlignment="0" applyProtection="0"/>
    <xf numFmtId="222" fontId="20" fillId="0" borderId="0" applyFill="0" applyBorder="0" applyAlignment="0" applyProtection="0"/>
    <xf numFmtId="222" fontId="21" fillId="0" borderId="0" applyFill="0" applyBorder="0" applyAlignment="0" applyProtection="0"/>
    <xf numFmtId="41" fontId="30" fillId="0" borderId="0" applyFont="0" applyFill="0" applyBorder="0" applyAlignment="0" applyProtection="0"/>
    <xf numFmtId="221" fontId="30" fillId="0" borderId="0" applyFont="0" applyFill="0" applyBorder="0" applyAlignment="0" applyProtection="0"/>
    <xf numFmtId="41" fontId="30" fillId="0" borderId="0" applyFont="0" applyFill="0" applyBorder="0" applyAlignment="0" applyProtection="0"/>
    <xf numFmtId="221" fontId="30" fillId="0" borderId="0" applyFont="0" applyFill="0" applyBorder="0" applyAlignment="0" applyProtection="0"/>
    <xf numFmtId="41" fontId="30" fillId="0" borderId="0" applyFont="0" applyFill="0" applyBorder="0" applyAlignment="0" applyProtection="0"/>
    <xf numFmtId="225" fontId="30" fillId="0" borderId="0" applyFont="0" applyFill="0" applyBorder="0" applyAlignment="0" applyProtection="0"/>
    <xf numFmtId="227" fontId="19" fillId="0" borderId="0" applyFill="0" applyBorder="0" applyAlignment="0" applyProtection="0"/>
    <xf numFmtId="221" fontId="30" fillId="0" borderId="0" applyFont="0" applyFill="0" applyBorder="0" applyAlignment="0" applyProtection="0"/>
    <xf numFmtId="41" fontId="30" fillId="0" borderId="0" applyFont="0" applyFill="0" applyBorder="0" applyAlignment="0" applyProtection="0"/>
    <xf numFmtId="225" fontId="30" fillId="0" borderId="0" applyFont="0" applyFill="0" applyBorder="0" applyAlignment="0" applyProtection="0"/>
    <xf numFmtId="220" fontId="8" fillId="0" borderId="0" applyFill="0" applyBorder="0" applyAlignment="0" applyProtection="0"/>
    <xf numFmtId="220" fontId="19" fillId="0" borderId="0" applyFill="0" applyBorder="0" applyAlignment="0" applyProtection="0"/>
    <xf numFmtId="220" fontId="2" fillId="0" borderId="0" applyFill="0" applyBorder="0" applyAlignment="0" applyProtection="0"/>
    <xf numFmtId="220" fontId="20" fillId="0" borderId="0" applyFill="0" applyBorder="0" applyAlignment="0" applyProtection="0"/>
    <xf numFmtId="220" fontId="21" fillId="0" borderId="0" applyFill="0" applyBorder="0" applyAlignment="0" applyProtection="0"/>
    <xf numFmtId="221" fontId="30" fillId="0" borderId="0" applyFont="0" applyFill="0" applyBorder="0" applyAlignment="0" applyProtection="0"/>
    <xf numFmtId="228" fontId="30" fillId="0" borderId="0" applyFont="0" applyFill="0" applyBorder="0" applyAlignment="0" applyProtection="0"/>
    <xf numFmtId="220" fontId="2" fillId="0" borderId="0" applyFill="0" applyBorder="0" applyAlignment="0" applyProtection="0"/>
    <xf numFmtId="165" fontId="30" fillId="0" borderId="0" applyFont="0" applyFill="0" applyBorder="0" applyAlignment="0" applyProtection="0"/>
    <xf numFmtId="228" fontId="30" fillId="0" borderId="0" applyFont="0" applyFill="0" applyBorder="0" applyAlignment="0" applyProtection="0"/>
    <xf numFmtId="220" fontId="8" fillId="0" borderId="0" applyFill="0" applyBorder="0" applyAlignment="0" applyProtection="0"/>
    <xf numFmtId="220" fontId="19" fillId="0" borderId="0" applyFill="0" applyBorder="0" applyAlignment="0" applyProtection="0"/>
    <xf numFmtId="220" fontId="2" fillId="0" borderId="0" applyFill="0" applyBorder="0" applyAlignment="0" applyProtection="0"/>
    <xf numFmtId="220" fontId="20" fillId="0" borderId="0" applyFill="0" applyBorder="0" applyAlignment="0" applyProtection="0"/>
    <xf numFmtId="220" fontId="21" fillId="0" borderId="0" applyFill="0" applyBorder="0" applyAlignment="0" applyProtection="0"/>
    <xf numFmtId="220" fontId="20" fillId="0" borderId="0" applyFill="0" applyBorder="0" applyAlignment="0" applyProtection="0"/>
    <xf numFmtId="220" fontId="21" fillId="0" borderId="0" applyFill="0" applyBorder="0" applyAlignment="0" applyProtection="0"/>
    <xf numFmtId="41" fontId="30" fillId="0" borderId="0" applyFont="0" applyFill="0" applyBorder="0" applyAlignment="0" applyProtection="0"/>
    <xf numFmtId="225" fontId="30" fillId="0" borderId="0" applyFont="0" applyFill="0" applyBorder="0" applyAlignment="0" applyProtection="0"/>
    <xf numFmtId="227" fontId="8" fillId="0" borderId="0" applyFill="0" applyBorder="0" applyAlignment="0" applyProtection="0"/>
    <xf numFmtId="227" fontId="19" fillId="0" borderId="0" applyFill="0" applyBorder="0" applyAlignment="0" applyProtection="0"/>
    <xf numFmtId="227" fontId="2" fillId="0" borderId="0" applyFill="0" applyBorder="0" applyAlignment="0" applyProtection="0"/>
    <xf numFmtId="227" fontId="20" fillId="0" borderId="0" applyFill="0" applyBorder="0" applyAlignment="0" applyProtection="0"/>
    <xf numFmtId="227" fontId="21" fillId="0" borderId="0" applyFill="0" applyBorder="0" applyAlignment="0" applyProtection="0"/>
    <xf numFmtId="227" fontId="8" fillId="0" borderId="0" applyFill="0" applyBorder="0" applyAlignment="0" applyProtection="0"/>
    <xf numFmtId="227" fontId="19" fillId="0" borderId="0" applyFill="0" applyBorder="0" applyAlignment="0" applyProtection="0"/>
    <xf numFmtId="227" fontId="2" fillId="0" borderId="0" applyFill="0" applyBorder="0" applyAlignment="0" applyProtection="0"/>
    <xf numFmtId="227" fontId="20" fillId="0" borderId="0" applyFill="0" applyBorder="0" applyAlignment="0" applyProtection="0"/>
    <xf numFmtId="227" fontId="21" fillId="0" borderId="0" applyFill="0" applyBorder="0" applyAlignment="0" applyProtection="0"/>
    <xf numFmtId="226" fontId="30" fillId="0" borderId="0" applyFont="0" applyFill="0" applyBorder="0" applyAlignment="0" applyProtection="0"/>
    <xf numFmtId="41" fontId="30" fillId="0" borderId="0" applyFont="0" applyFill="0" applyBorder="0" applyAlignment="0" applyProtection="0"/>
    <xf numFmtId="225" fontId="30" fillId="0" borderId="0" applyFont="0" applyFill="0" applyBorder="0" applyAlignment="0" applyProtection="0"/>
    <xf numFmtId="41" fontId="30" fillId="0" borderId="0" applyFont="0" applyFill="0" applyBorder="0" applyAlignment="0" applyProtection="0"/>
    <xf numFmtId="221" fontId="30" fillId="0" borderId="0" applyFont="0" applyFill="0" applyBorder="0" applyAlignment="0" applyProtection="0"/>
    <xf numFmtId="228" fontId="30" fillId="0" borderId="0" applyFont="0" applyFill="0" applyBorder="0" applyAlignment="0" applyProtection="0"/>
    <xf numFmtId="224" fontId="30" fillId="0" borderId="0" applyFont="0" applyFill="0" applyBorder="0" applyAlignment="0" applyProtection="0"/>
    <xf numFmtId="41" fontId="30" fillId="0" borderId="0" applyFont="0" applyFill="0" applyBorder="0" applyAlignment="0" applyProtection="0"/>
    <xf numFmtId="224" fontId="30" fillId="0" borderId="0" applyFont="0" applyFill="0" applyBorder="0" applyAlignment="0" applyProtection="0"/>
    <xf numFmtId="225" fontId="30" fillId="0" borderId="0" applyFont="0" applyFill="0" applyBorder="0" applyAlignment="0" applyProtection="0"/>
    <xf numFmtId="224" fontId="30" fillId="0" borderId="0" applyFont="0" applyFill="0" applyBorder="0" applyAlignment="0" applyProtection="0"/>
    <xf numFmtId="225" fontId="30" fillId="0" borderId="0" applyFont="0" applyFill="0" applyBorder="0" applyAlignment="0" applyProtection="0"/>
    <xf numFmtId="230" fontId="30" fillId="0" borderId="0" applyFont="0" applyFill="0" applyBorder="0" applyAlignment="0" applyProtection="0"/>
    <xf numFmtId="231" fontId="30" fillId="0" borderId="0" applyFont="0" applyFill="0" applyBorder="0" applyAlignment="0" applyProtection="0"/>
    <xf numFmtId="220" fontId="19" fillId="0" borderId="0" applyFill="0" applyBorder="0" applyAlignment="0" applyProtection="0"/>
    <xf numFmtId="228" fontId="30" fillId="0" borderId="0" applyFont="0" applyFill="0" applyBorder="0" applyAlignment="0" applyProtection="0"/>
    <xf numFmtId="220" fontId="19" fillId="0" borderId="0" applyFill="0" applyBorder="0" applyAlignment="0" applyProtection="0"/>
    <xf numFmtId="41" fontId="30" fillId="0" borderId="0" applyFont="0" applyFill="0" applyBorder="0" applyAlignment="0" applyProtection="0"/>
    <xf numFmtId="220" fontId="8" fillId="0" borderId="0" applyFill="0" applyBorder="0" applyAlignment="0" applyProtection="0"/>
    <xf numFmtId="220" fontId="19" fillId="0" borderId="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220" fontId="2" fillId="0" borderId="0" applyFill="0" applyBorder="0" applyAlignment="0" applyProtection="0"/>
    <xf numFmtId="220" fontId="20" fillId="0" borderId="0" applyFill="0" applyBorder="0" applyAlignment="0" applyProtection="0"/>
    <xf numFmtId="220" fontId="21" fillId="0" borderId="0" applyFill="0" applyBorder="0" applyAlignment="0" applyProtection="0"/>
    <xf numFmtId="226" fontId="30" fillId="0" borderId="0" applyFont="0" applyFill="0" applyBorder="0" applyAlignment="0" applyProtection="0"/>
    <xf numFmtId="225" fontId="30" fillId="0" borderId="0" applyFont="0" applyFill="0" applyBorder="0" applyAlignment="0" applyProtection="0"/>
    <xf numFmtId="201" fontId="8" fillId="0" borderId="0" applyFill="0" applyBorder="0" applyAlignment="0" applyProtection="0"/>
    <xf numFmtId="171" fontId="30" fillId="0" borderId="0" applyFont="0" applyFill="0" applyBorder="0" applyAlignment="0" applyProtection="0"/>
    <xf numFmtId="43" fontId="30" fillId="0" borderId="0" applyFont="0" applyFill="0" applyBorder="0" applyAlignment="0" applyProtection="0"/>
    <xf numFmtId="202" fontId="30" fillId="0" borderId="0" applyFont="0" applyFill="0" applyBorder="0" applyAlignment="0" applyProtection="0"/>
    <xf numFmtId="203" fontId="19" fillId="0" borderId="0" applyFill="0" applyBorder="0" applyAlignment="0" applyProtection="0"/>
    <xf numFmtId="204" fontId="8" fillId="0" borderId="0" applyFill="0" applyBorder="0" applyAlignment="0" applyProtection="0"/>
    <xf numFmtId="205" fontId="19" fillId="0" borderId="0" applyFill="0" applyBorder="0" applyAlignment="0" applyProtection="0"/>
    <xf numFmtId="204" fontId="2" fillId="0" borderId="0" applyFill="0" applyBorder="0" applyAlignment="0" applyProtection="0"/>
    <xf numFmtId="204" fontId="20" fillId="0" borderId="0" applyFill="0" applyBorder="0" applyAlignment="0" applyProtection="0"/>
    <xf numFmtId="204" fontId="21" fillId="0" borderId="0" applyFill="0" applyBorder="0" applyAlignment="0" applyProtection="0"/>
    <xf numFmtId="206" fontId="30" fillId="0" borderId="0" applyFont="0" applyFill="0" applyBorder="0" applyAlignment="0" applyProtection="0"/>
    <xf numFmtId="207" fontId="30" fillId="0" borderId="0" applyFont="0" applyFill="0" applyBorder="0" applyAlignment="0" applyProtection="0"/>
    <xf numFmtId="183" fontId="30" fillId="0" borderId="0" applyFont="0" applyFill="0" applyBorder="0" applyAlignment="0" applyProtection="0"/>
    <xf numFmtId="207" fontId="30" fillId="0" borderId="0" applyFont="0" applyFill="0" applyBorder="0" applyAlignment="0" applyProtection="0"/>
    <xf numFmtId="204" fontId="8" fillId="0" borderId="0" applyFill="0" applyBorder="0" applyAlignment="0" applyProtection="0"/>
    <xf numFmtId="205" fontId="19" fillId="0" borderId="0" applyFill="0" applyBorder="0" applyAlignment="0" applyProtection="0"/>
    <xf numFmtId="204" fontId="2" fillId="0" borderId="0" applyFill="0" applyBorder="0" applyAlignment="0" applyProtection="0"/>
    <xf numFmtId="204" fontId="20" fillId="0" borderId="0" applyFill="0" applyBorder="0" applyAlignment="0" applyProtection="0"/>
    <xf numFmtId="204" fontId="21" fillId="0" borderId="0" applyFill="0" applyBorder="0" applyAlignment="0" applyProtection="0"/>
    <xf numFmtId="208" fontId="30" fillId="0" borderId="0" applyFont="0" applyFill="0" applyBorder="0" applyAlignment="0" applyProtection="0"/>
    <xf numFmtId="43"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43" fontId="30" fillId="0" borderId="0" applyFont="0" applyFill="0" applyBorder="0" applyAlignment="0" applyProtection="0"/>
    <xf numFmtId="0" fontId="19" fillId="0" borderId="0" applyFill="0" applyBorder="0" applyAlignment="0" applyProtection="0"/>
    <xf numFmtId="171" fontId="30" fillId="0" borderId="0" applyFont="0" applyFill="0" applyBorder="0" applyAlignment="0" applyProtection="0"/>
    <xf numFmtId="183" fontId="30" fillId="0" borderId="0" applyFont="0" applyFill="0" applyBorder="0" applyAlignment="0" applyProtection="0"/>
    <xf numFmtId="209" fontId="30" fillId="0" borderId="0" applyFont="0" applyFill="0" applyBorder="0" applyAlignment="0" applyProtection="0"/>
    <xf numFmtId="43" fontId="30" fillId="0" borderId="0" applyFont="0" applyFill="0" applyBorder="0" applyAlignment="0" applyProtection="0"/>
    <xf numFmtId="201" fontId="19" fillId="0" borderId="0" applyFill="0" applyBorder="0" applyAlignment="0" applyProtection="0"/>
    <xf numFmtId="43" fontId="30" fillId="0" borderId="0" applyFont="0" applyFill="0" applyBorder="0" applyAlignment="0" applyProtection="0"/>
    <xf numFmtId="210" fontId="8" fillId="0" borderId="0" applyFill="0" applyBorder="0" applyAlignment="0" applyProtection="0"/>
    <xf numFmtId="207" fontId="30" fillId="0" borderId="0" applyFont="0" applyFill="0" applyBorder="0" applyAlignment="0" applyProtection="0"/>
    <xf numFmtId="204" fontId="8" fillId="0" borderId="0" applyFill="0" applyBorder="0" applyAlignment="0" applyProtection="0"/>
    <xf numFmtId="206" fontId="30" fillId="0" borderId="0" applyFont="0" applyFill="0" applyBorder="0" applyAlignment="0" applyProtection="0"/>
    <xf numFmtId="205" fontId="19" fillId="0" borderId="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202" fontId="30" fillId="0" borderId="0" applyFont="0" applyFill="0" applyBorder="0" applyAlignment="0" applyProtection="0"/>
    <xf numFmtId="204" fontId="2" fillId="0" borderId="0" applyFill="0" applyBorder="0" applyAlignment="0" applyProtection="0"/>
    <xf numFmtId="204" fontId="20" fillId="0" borderId="0" applyFill="0" applyBorder="0" applyAlignment="0" applyProtection="0"/>
    <xf numFmtId="204" fontId="21" fillId="0" borderId="0" applyFill="0" applyBorder="0" applyAlignment="0" applyProtection="0"/>
    <xf numFmtId="167" fontId="30" fillId="0" borderId="0" applyFont="0" applyFill="0" applyBorder="0" applyAlignment="0" applyProtection="0"/>
    <xf numFmtId="183" fontId="30" fillId="0" borderId="0" applyFont="0" applyFill="0" applyBorder="0" applyAlignment="0" applyProtection="0"/>
    <xf numFmtId="0"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8" fontId="30" fillId="0" borderId="0" applyFont="0" applyFill="0" applyBorder="0" applyAlignment="0" applyProtection="0"/>
    <xf numFmtId="183" fontId="30" fillId="0" borderId="0" applyFont="0" applyFill="0" applyBorder="0" applyAlignment="0" applyProtection="0"/>
    <xf numFmtId="0" fontId="30" fillId="0" borderId="0" applyFont="0" applyFill="0" applyBorder="0" applyAlignment="0" applyProtection="0"/>
    <xf numFmtId="211" fontId="19" fillId="0" borderId="0" applyFill="0" applyBorder="0" applyAlignment="0" applyProtection="0"/>
    <xf numFmtId="183" fontId="30" fillId="0" borderId="0" applyFont="0" applyFill="0" applyBorder="0" applyAlignment="0" applyProtection="0"/>
    <xf numFmtId="183" fontId="30" fillId="0" borderId="0" applyFont="0" applyFill="0" applyBorder="0" applyAlignment="0" applyProtection="0"/>
    <xf numFmtId="209" fontId="30" fillId="0" borderId="0" applyFont="0" applyFill="0" applyBorder="0" applyAlignment="0" applyProtection="0"/>
    <xf numFmtId="183" fontId="30" fillId="0" borderId="0" applyFont="0" applyFill="0" applyBorder="0" applyAlignment="0" applyProtection="0"/>
    <xf numFmtId="183" fontId="30" fillId="0" borderId="0" applyFont="0" applyFill="0" applyBorder="0" applyAlignment="0" applyProtection="0"/>
    <xf numFmtId="183" fontId="30" fillId="0" borderId="0" applyFont="0" applyFill="0" applyBorder="0" applyAlignment="0" applyProtection="0"/>
    <xf numFmtId="183" fontId="30" fillId="0" borderId="0" applyFont="0" applyFill="0" applyBorder="0" applyAlignment="0" applyProtection="0"/>
    <xf numFmtId="183" fontId="30" fillId="0" borderId="0" applyFont="0" applyFill="0" applyBorder="0" applyAlignment="0" applyProtection="0"/>
    <xf numFmtId="183" fontId="30" fillId="0" borderId="0" applyFont="0" applyFill="0" applyBorder="0" applyAlignment="0" applyProtection="0"/>
    <xf numFmtId="183" fontId="30" fillId="0" borderId="0" applyFont="0" applyFill="0" applyBorder="0" applyAlignment="0" applyProtection="0"/>
    <xf numFmtId="183" fontId="30" fillId="0" borderId="0" applyFont="0" applyFill="0" applyBorder="0" applyAlignment="0" applyProtection="0"/>
    <xf numFmtId="210" fontId="2" fillId="0" borderId="0" applyFill="0" applyBorder="0" applyAlignment="0" applyProtection="0"/>
    <xf numFmtId="210" fontId="20" fillId="0" borderId="0" applyFill="0" applyBorder="0" applyAlignment="0" applyProtection="0"/>
    <xf numFmtId="210" fontId="21" fillId="0" borderId="0" applyFill="0" applyBorder="0" applyAlignment="0" applyProtection="0"/>
    <xf numFmtId="183" fontId="30" fillId="0" borderId="0" applyFont="0" applyFill="0" applyBorder="0" applyAlignment="0" applyProtection="0"/>
    <xf numFmtId="204" fontId="8" fillId="0" borderId="0" applyFill="0" applyBorder="0" applyAlignment="0" applyProtection="0"/>
    <xf numFmtId="205" fontId="19" fillId="0" borderId="0" applyFill="0" applyBorder="0" applyAlignment="0" applyProtection="0"/>
    <xf numFmtId="204" fontId="2" fillId="0" borderId="0" applyFill="0" applyBorder="0" applyAlignment="0" applyProtection="0"/>
    <xf numFmtId="204" fontId="20" fillId="0" borderId="0" applyFill="0" applyBorder="0" applyAlignment="0" applyProtection="0"/>
    <xf numFmtId="204" fontId="21" fillId="0" borderId="0" applyFill="0" applyBorder="0" applyAlignment="0" applyProtection="0"/>
    <xf numFmtId="43" fontId="30" fillId="0" borderId="0" applyFont="0" applyFill="0" applyBorder="0" applyAlignment="0" applyProtection="0"/>
    <xf numFmtId="202" fontId="30" fillId="0" borderId="0" applyFont="0" applyFill="0" applyBorder="0" applyAlignment="0" applyProtection="0"/>
    <xf numFmtId="43" fontId="30" fillId="0" borderId="0" applyFont="0" applyFill="0" applyBorder="0" applyAlignment="0" applyProtection="0"/>
    <xf numFmtId="202" fontId="30" fillId="0" borderId="0" applyFont="0" applyFill="0" applyBorder="0" applyAlignment="0" applyProtection="0"/>
    <xf numFmtId="43" fontId="30" fillId="0" borderId="0" applyFont="0" applyFill="0" applyBorder="0" applyAlignment="0" applyProtection="0"/>
    <xf numFmtId="183" fontId="30" fillId="0" borderId="0" applyFont="0" applyFill="0" applyBorder="0" applyAlignment="0" applyProtection="0"/>
    <xf numFmtId="0" fontId="19" fillId="0" borderId="0" applyFill="0" applyBorder="0" applyAlignment="0" applyProtection="0"/>
    <xf numFmtId="202" fontId="30" fillId="0" borderId="0" applyFont="0" applyFill="0" applyBorder="0" applyAlignment="0" applyProtection="0"/>
    <xf numFmtId="43" fontId="30" fillId="0" borderId="0" applyFont="0" applyFill="0" applyBorder="0" applyAlignment="0" applyProtection="0"/>
    <xf numFmtId="183" fontId="30" fillId="0" borderId="0" applyFont="0" applyFill="0" applyBorder="0" applyAlignment="0" applyProtection="0"/>
    <xf numFmtId="201" fontId="8" fillId="0" borderId="0" applyFill="0" applyBorder="0" applyAlignment="0" applyProtection="0"/>
    <xf numFmtId="203" fontId="19" fillId="0" borderId="0" applyFill="0" applyBorder="0" applyAlignment="0" applyProtection="0"/>
    <xf numFmtId="201" fontId="2" fillId="0" borderId="0" applyFill="0" applyBorder="0" applyAlignment="0" applyProtection="0"/>
    <xf numFmtId="201" fontId="20" fillId="0" borderId="0" applyFill="0" applyBorder="0" applyAlignment="0" applyProtection="0"/>
    <xf numFmtId="201" fontId="21" fillId="0" borderId="0" applyFill="0" applyBorder="0" applyAlignment="0" applyProtection="0"/>
    <xf numFmtId="202" fontId="30" fillId="0" borderId="0" applyFont="0" applyFill="0" applyBorder="0" applyAlignment="0" applyProtection="0"/>
    <xf numFmtId="209" fontId="30" fillId="0" borderId="0" applyFont="0" applyFill="0" applyBorder="0" applyAlignment="0" applyProtection="0"/>
    <xf numFmtId="201" fontId="2" fillId="0" borderId="0" applyFill="0" applyBorder="0" applyAlignment="0" applyProtection="0"/>
    <xf numFmtId="167" fontId="30" fillId="0" borderId="0" applyFont="0" applyFill="0" applyBorder="0" applyAlignment="0" applyProtection="0"/>
    <xf numFmtId="209" fontId="30" fillId="0" borderId="0" applyFont="0" applyFill="0" applyBorder="0" applyAlignment="0" applyProtection="0"/>
    <xf numFmtId="201" fontId="8" fillId="0" borderId="0" applyFill="0" applyBorder="0" applyAlignment="0" applyProtection="0"/>
    <xf numFmtId="203" fontId="19" fillId="0" borderId="0" applyFill="0" applyBorder="0" applyAlignment="0" applyProtection="0"/>
    <xf numFmtId="201" fontId="2" fillId="0" borderId="0" applyFill="0" applyBorder="0" applyAlignment="0" applyProtection="0"/>
    <xf numFmtId="201" fontId="20" fillId="0" borderId="0" applyFill="0" applyBorder="0" applyAlignment="0" applyProtection="0"/>
    <xf numFmtId="201" fontId="21" fillId="0" borderId="0" applyFill="0" applyBorder="0" applyAlignment="0" applyProtection="0"/>
    <xf numFmtId="201" fontId="20" fillId="0" borderId="0" applyFill="0" applyBorder="0" applyAlignment="0" applyProtection="0"/>
    <xf numFmtId="201" fontId="21" fillId="0" borderId="0" applyFill="0" applyBorder="0" applyAlignment="0" applyProtection="0"/>
    <xf numFmtId="43" fontId="30" fillId="0" borderId="0" applyFont="0" applyFill="0" applyBorder="0" applyAlignment="0" applyProtection="0"/>
    <xf numFmtId="183" fontId="30" fillId="0" borderId="0" applyFont="0" applyFill="0" applyBorder="0" applyAlignment="0" applyProtection="0"/>
    <xf numFmtId="0" fontId="8" fillId="0" borderId="0" applyFill="0" applyBorder="0" applyAlignment="0" applyProtection="0"/>
    <xf numFmtId="0" fontId="19" fillId="0" borderId="0" applyFill="0" applyBorder="0" applyAlignment="0" applyProtection="0"/>
    <xf numFmtId="0" fontId="2" fillId="0" borderId="0" applyFill="0" applyBorder="0" applyAlignment="0" applyProtection="0"/>
    <xf numFmtId="0" fontId="20" fillId="0" borderId="0" applyFill="0" applyBorder="0" applyAlignment="0" applyProtection="0"/>
    <xf numFmtId="0" fontId="21" fillId="0" borderId="0" applyFill="0" applyBorder="0" applyAlignment="0" applyProtection="0"/>
    <xf numFmtId="0" fontId="8" fillId="0" borderId="0" applyFill="0" applyBorder="0" applyAlignment="0" applyProtection="0"/>
    <xf numFmtId="0" fontId="19" fillId="0" borderId="0" applyFill="0" applyBorder="0" applyAlignment="0" applyProtection="0"/>
    <xf numFmtId="0" fontId="2" fillId="0" borderId="0" applyFill="0" applyBorder="0" applyAlignment="0" applyProtection="0"/>
    <xf numFmtId="0" fontId="20" fillId="0" borderId="0" applyFill="0" applyBorder="0" applyAlignment="0" applyProtection="0"/>
    <xf numFmtId="0" fontId="21" fillId="0" borderId="0" applyFill="0" applyBorder="0" applyAlignment="0" applyProtection="0"/>
    <xf numFmtId="208" fontId="30" fillId="0" borderId="0" applyFont="0" applyFill="0" applyBorder="0" applyAlignment="0" applyProtection="0"/>
    <xf numFmtId="43" fontId="30" fillId="0" borderId="0" applyFont="0" applyFill="0" applyBorder="0" applyAlignment="0" applyProtection="0"/>
    <xf numFmtId="183" fontId="30" fillId="0" borderId="0" applyFont="0" applyFill="0" applyBorder="0" applyAlignment="0" applyProtection="0"/>
    <xf numFmtId="43" fontId="30" fillId="0" borderId="0" applyFont="0" applyFill="0" applyBorder="0" applyAlignment="0" applyProtection="0"/>
    <xf numFmtId="202" fontId="30" fillId="0" borderId="0" applyFont="0" applyFill="0" applyBorder="0" applyAlignment="0" applyProtection="0"/>
    <xf numFmtId="209" fontId="30" fillId="0" borderId="0" applyFont="0" applyFill="0" applyBorder="0" applyAlignment="0" applyProtection="0"/>
    <xf numFmtId="207" fontId="30" fillId="0" borderId="0" applyFont="0" applyFill="0" applyBorder="0" applyAlignment="0" applyProtection="0"/>
    <xf numFmtId="43" fontId="30" fillId="0" borderId="0" applyFont="0" applyFill="0" applyBorder="0" applyAlignment="0" applyProtection="0"/>
    <xf numFmtId="207" fontId="30" fillId="0" borderId="0" applyFont="0" applyFill="0" applyBorder="0" applyAlignment="0" applyProtection="0"/>
    <xf numFmtId="183" fontId="30" fillId="0" borderId="0" applyFont="0" applyFill="0" applyBorder="0" applyAlignment="0" applyProtection="0"/>
    <xf numFmtId="207" fontId="30" fillId="0" borderId="0" applyFont="0" applyFill="0" applyBorder="0" applyAlignment="0" applyProtection="0"/>
    <xf numFmtId="183" fontId="30" fillId="0" borderId="0" applyFont="0" applyFill="0" applyBorder="0" applyAlignment="0" applyProtection="0"/>
    <xf numFmtId="212" fontId="30" fillId="0" borderId="0" applyFont="0" applyFill="0" applyBorder="0" applyAlignment="0" applyProtection="0"/>
    <xf numFmtId="213" fontId="30" fillId="0" borderId="0" applyFont="0" applyFill="0" applyBorder="0" applyAlignment="0" applyProtection="0"/>
    <xf numFmtId="201" fontId="19" fillId="0" borderId="0" applyFill="0" applyBorder="0" applyAlignment="0" applyProtection="0"/>
    <xf numFmtId="209" fontId="30" fillId="0" borderId="0" applyFont="0" applyFill="0" applyBorder="0" applyAlignment="0" applyProtection="0"/>
    <xf numFmtId="201" fontId="19" fillId="0" borderId="0" applyFill="0" applyBorder="0" applyAlignment="0" applyProtection="0"/>
    <xf numFmtId="43" fontId="30" fillId="0" borderId="0" applyFont="0" applyFill="0" applyBorder="0" applyAlignment="0" applyProtection="0"/>
    <xf numFmtId="201" fontId="8" fillId="0" borderId="0" applyFill="0" applyBorder="0" applyAlignment="0" applyProtection="0"/>
    <xf numFmtId="203" fontId="19" fillId="0" borderId="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201" fontId="2" fillId="0" borderId="0" applyFill="0" applyBorder="0" applyAlignment="0" applyProtection="0"/>
    <xf numFmtId="201" fontId="20" fillId="0" borderId="0" applyFill="0" applyBorder="0" applyAlignment="0" applyProtection="0"/>
    <xf numFmtId="201" fontId="21" fillId="0" borderId="0" applyFill="0" applyBorder="0" applyAlignment="0" applyProtection="0"/>
    <xf numFmtId="208" fontId="30" fillId="0" borderId="0" applyFont="0" applyFill="0" applyBorder="0" applyAlignment="0" applyProtection="0"/>
    <xf numFmtId="183" fontId="30" fillId="0" borderId="0" applyFont="0" applyFill="0" applyBorder="0" applyAlignment="0" applyProtection="0"/>
    <xf numFmtId="187" fontId="8" fillId="0" borderId="0" applyFill="0" applyBorder="0" applyAlignment="0" applyProtection="0"/>
    <xf numFmtId="187" fontId="19" fillId="0" borderId="0" applyFill="0" applyBorder="0" applyAlignment="0" applyProtection="0"/>
    <xf numFmtId="187" fontId="2" fillId="0" borderId="0" applyFill="0" applyBorder="0" applyAlignment="0" applyProtection="0"/>
    <xf numFmtId="187" fontId="20" fillId="0" borderId="0" applyFill="0" applyBorder="0" applyAlignment="0" applyProtection="0"/>
    <xf numFmtId="187" fontId="21" fillId="0" borderId="0" applyFill="0" applyBorder="0" applyAlignment="0" applyProtection="0"/>
    <xf numFmtId="174" fontId="8" fillId="0" borderId="0" applyFill="0" applyBorder="0" applyAlignment="0" applyProtection="0"/>
    <xf numFmtId="198" fontId="13" fillId="0" borderId="0" applyFont="0" applyFill="0" applyBorder="0" applyAlignment="0" applyProtection="0"/>
    <xf numFmtId="191" fontId="13" fillId="0" borderId="0" applyFont="0" applyFill="0" applyBorder="0" applyAlignment="0" applyProtection="0"/>
    <xf numFmtId="174" fontId="19" fillId="0" borderId="0" applyFill="0" applyBorder="0" applyAlignment="0" applyProtection="0"/>
    <xf numFmtId="191" fontId="13" fillId="0" borderId="0" applyFont="0" applyFill="0" applyBorder="0" applyAlignment="0" applyProtection="0"/>
    <xf numFmtId="174" fontId="2" fillId="0" borderId="0" applyFill="0" applyBorder="0" applyAlignment="0" applyProtection="0"/>
    <xf numFmtId="174" fontId="20" fillId="0" borderId="0" applyFill="0" applyBorder="0" applyAlignment="0" applyProtection="0"/>
    <xf numFmtId="174" fontId="21" fillId="0" borderId="0" applyFill="0" applyBorder="0" applyAlignment="0" applyProtection="0"/>
    <xf numFmtId="191" fontId="13" fillId="0" borderId="0" applyFont="0" applyFill="0" applyBorder="0" applyAlignment="0" applyProtection="0"/>
    <xf numFmtId="191" fontId="13" fillId="0" borderId="0" applyFont="0" applyFill="0" applyBorder="0" applyAlignment="0" applyProtection="0"/>
    <xf numFmtId="198" fontId="13" fillId="0" borderId="0" applyFont="0" applyFill="0" applyBorder="0" applyAlignment="0" applyProtection="0"/>
    <xf numFmtId="191" fontId="13" fillId="0" borderId="0" applyFont="0" applyFill="0" applyBorder="0" applyAlignment="0" applyProtection="0"/>
    <xf numFmtId="191" fontId="13" fillId="0" borderId="0" applyFont="0" applyFill="0" applyBorder="0" applyAlignment="0" applyProtection="0"/>
    <xf numFmtId="191" fontId="13" fillId="0" borderId="0" applyFont="0" applyFill="0" applyBorder="0" applyAlignment="0" applyProtection="0"/>
    <xf numFmtId="199" fontId="13" fillId="0" borderId="0" applyFont="0" applyFill="0" applyBorder="0" applyAlignment="0" applyProtection="0"/>
    <xf numFmtId="200" fontId="19" fillId="0" borderId="0" applyFill="0" applyBorder="0" applyAlignment="0" applyProtection="0"/>
    <xf numFmtId="188" fontId="2" fillId="0" borderId="0" applyFill="0" applyBorder="0" applyAlignment="0" applyProtection="0"/>
    <xf numFmtId="188" fontId="20" fillId="0" borderId="0" applyFill="0" applyBorder="0" applyAlignment="0" applyProtection="0"/>
    <xf numFmtId="188" fontId="21" fillId="0" borderId="0" applyFill="0" applyBorder="0" applyAlignment="0" applyProtection="0"/>
    <xf numFmtId="42" fontId="30" fillId="0" borderId="0" applyFont="0" applyFill="0" applyBorder="0" applyAlignment="0" applyProtection="0"/>
    <xf numFmtId="168" fontId="30" fillId="0" borderId="0" applyFont="0" applyFill="0" applyBorder="0" applyAlignment="0" applyProtection="0"/>
    <xf numFmtId="42" fontId="30" fillId="0" borderId="0" applyFont="0" applyFill="0" applyBorder="0" applyAlignment="0" applyProtection="0"/>
    <xf numFmtId="42" fontId="30" fillId="0" borderId="0" applyFont="0" applyFill="0" applyBorder="0" applyAlignment="0" applyProtection="0"/>
    <xf numFmtId="42" fontId="30" fillId="0" borderId="0" applyFon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42" fontId="30" fillId="0" borderId="0" applyFont="0" applyFill="0" applyBorder="0" applyAlignment="0" applyProtection="0"/>
    <xf numFmtId="42" fontId="30" fillId="0" borderId="0" applyFon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197" fontId="30" fillId="0" borderId="0" applyFont="0" applyFill="0" applyBorder="0" applyAlignment="0" applyProtection="0"/>
    <xf numFmtId="214" fontId="8" fillId="0" borderId="0" applyFill="0" applyBorder="0" applyAlignment="0" applyProtection="0"/>
    <xf numFmtId="214" fontId="19" fillId="0" borderId="0" applyFill="0" applyBorder="0" applyAlignment="0" applyProtection="0"/>
    <xf numFmtId="215" fontId="30" fillId="0" borderId="0" applyFont="0" applyFill="0" applyBorder="0" applyAlignment="0" applyProtection="0"/>
    <xf numFmtId="215" fontId="30" fillId="0" borderId="0" applyFont="0" applyFill="0" applyBorder="0" applyAlignment="0" applyProtection="0"/>
    <xf numFmtId="215" fontId="30" fillId="0" borderId="0" applyFont="0" applyFill="0" applyBorder="0" applyAlignment="0" applyProtection="0"/>
    <xf numFmtId="215" fontId="30" fillId="0" borderId="0" applyFont="0" applyFill="0" applyBorder="0" applyAlignment="0" applyProtection="0"/>
    <xf numFmtId="216" fontId="8" fillId="0" borderId="0" applyFill="0" applyBorder="0" applyAlignment="0" applyProtection="0"/>
    <xf numFmtId="217" fontId="37" fillId="0" borderId="0" applyFont="0" applyFill="0" applyBorder="0" applyAlignment="0" applyProtection="0"/>
    <xf numFmtId="216" fontId="19" fillId="0" borderId="0" applyFill="0" applyBorder="0" applyAlignment="0" applyProtection="0"/>
    <xf numFmtId="216" fontId="2" fillId="0" borderId="0" applyFill="0" applyBorder="0" applyAlignment="0" applyProtection="0"/>
    <xf numFmtId="216" fontId="20" fillId="0" borderId="0" applyFill="0" applyBorder="0" applyAlignment="0" applyProtection="0"/>
    <xf numFmtId="216" fontId="21" fillId="0" borderId="0" applyFill="0" applyBorder="0" applyAlignment="0" applyProtection="0"/>
    <xf numFmtId="218" fontId="30" fillId="0" borderId="0" applyFont="0" applyFill="0" applyBorder="0" applyAlignment="0" applyProtection="0"/>
    <xf numFmtId="215" fontId="30" fillId="0" borderId="0" applyFont="0" applyFill="0" applyBorder="0" applyAlignment="0" applyProtection="0"/>
    <xf numFmtId="215" fontId="30" fillId="0" borderId="0" applyFont="0" applyFill="0" applyBorder="0" applyAlignment="0" applyProtection="0"/>
    <xf numFmtId="215" fontId="30" fillId="0" borderId="0" applyFont="0" applyFill="0" applyBorder="0" applyAlignment="0" applyProtection="0"/>
    <xf numFmtId="214" fontId="2" fillId="0" borderId="0" applyFill="0" applyBorder="0" applyAlignment="0" applyProtection="0"/>
    <xf numFmtId="214" fontId="20" fillId="0" borderId="0" applyFill="0" applyBorder="0" applyAlignment="0" applyProtection="0"/>
    <xf numFmtId="214" fontId="21" fillId="0" borderId="0" applyFill="0" applyBorder="0" applyAlignment="0" applyProtection="0"/>
    <xf numFmtId="215" fontId="30" fillId="0" borderId="0" applyFont="0" applyFill="0" applyBorder="0" applyAlignment="0" applyProtection="0"/>
    <xf numFmtId="216" fontId="8" fillId="0" borderId="0" applyFill="0" applyBorder="0" applyAlignment="0" applyProtection="0"/>
    <xf numFmtId="216" fontId="19" fillId="0" borderId="0" applyFill="0" applyBorder="0" applyAlignment="0" applyProtection="0"/>
    <xf numFmtId="216" fontId="2" fillId="0" borderId="0" applyFill="0" applyBorder="0" applyAlignment="0" applyProtection="0"/>
    <xf numFmtId="216" fontId="20" fillId="0" borderId="0" applyFill="0" applyBorder="0" applyAlignment="0" applyProtection="0"/>
    <xf numFmtId="216" fontId="21" fillId="0" borderId="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33" fillId="0" borderId="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8" fillId="0" borderId="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33" fillId="0" borderId="0"/>
    <xf numFmtId="0" fontId="33" fillId="0" borderId="0"/>
    <xf numFmtId="168" fontId="30" fillId="0" borderId="0" applyFont="0" applyFill="0" applyBorder="0" applyAlignment="0" applyProtection="0"/>
    <xf numFmtId="192" fontId="8" fillId="0" borderId="0" applyFill="0" applyBorder="0" applyAlignment="0" applyProtection="0"/>
    <xf numFmtId="192" fontId="19" fillId="0" borderId="0" applyFill="0" applyBorder="0" applyAlignment="0" applyProtection="0"/>
    <xf numFmtId="192" fontId="2" fillId="0" borderId="0" applyFill="0" applyBorder="0" applyAlignment="0" applyProtection="0"/>
    <xf numFmtId="192" fontId="20" fillId="0" borderId="0" applyFill="0" applyBorder="0" applyAlignment="0" applyProtection="0"/>
    <xf numFmtId="192" fontId="21" fillId="0" borderId="0" applyFill="0" applyBorder="0" applyAlignment="0" applyProtection="0"/>
    <xf numFmtId="192" fontId="8" fillId="0" borderId="0" applyFill="0" applyBorder="0" applyAlignment="0" applyProtection="0"/>
    <xf numFmtId="192" fontId="19" fillId="0" borderId="0" applyFill="0" applyBorder="0" applyAlignment="0" applyProtection="0"/>
    <xf numFmtId="192" fontId="2" fillId="0" borderId="0" applyFill="0" applyBorder="0" applyAlignment="0" applyProtection="0"/>
    <xf numFmtId="192" fontId="20" fillId="0" borderId="0" applyFill="0" applyBorder="0" applyAlignment="0" applyProtection="0"/>
    <xf numFmtId="192" fontId="21" fillId="0" borderId="0" applyFill="0" applyBorder="0" applyAlignment="0" applyProtection="0"/>
    <xf numFmtId="0" fontId="32" fillId="0" borderId="0"/>
    <xf numFmtId="0" fontId="31" fillId="0" borderId="0"/>
    <xf numFmtId="0" fontId="8" fillId="0" borderId="0"/>
    <xf numFmtId="0" fontId="2" fillId="0" borderId="0"/>
    <xf numFmtId="0" fontId="2" fillId="0" borderId="0"/>
    <xf numFmtId="0" fontId="8" fillId="0" borderId="0"/>
    <xf numFmtId="0" fontId="2" fillId="0" borderId="0"/>
    <xf numFmtId="219" fontId="30" fillId="0" borderId="0" applyFon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192" fontId="8" fillId="0" borderId="0" applyFill="0" applyBorder="0" applyAlignment="0" applyProtection="0"/>
    <xf numFmtId="192" fontId="19" fillId="0" borderId="0" applyFill="0" applyBorder="0" applyAlignment="0" applyProtection="0"/>
    <xf numFmtId="192" fontId="2" fillId="0" borderId="0" applyFill="0" applyBorder="0" applyAlignment="0" applyProtection="0"/>
    <xf numFmtId="192" fontId="20" fillId="0" borderId="0" applyFill="0" applyBorder="0" applyAlignment="0" applyProtection="0"/>
    <xf numFmtId="192" fontId="21" fillId="0" borderId="0" applyFill="0" applyBorder="0" applyAlignment="0" applyProtection="0"/>
    <xf numFmtId="42" fontId="30" fillId="0" borderId="0" applyFont="0" applyFill="0" applyBorder="0" applyAlignment="0" applyProtection="0"/>
    <xf numFmtId="42" fontId="30" fillId="0" borderId="0" applyFont="0" applyFill="0" applyBorder="0" applyAlignment="0" applyProtection="0"/>
    <xf numFmtId="192" fontId="8" fillId="0" borderId="0" applyFill="0" applyBorder="0" applyAlignment="0" applyProtection="0"/>
    <xf numFmtId="192" fontId="19" fillId="0" borderId="0" applyFill="0" applyBorder="0" applyAlignment="0" applyProtection="0"/>
    <xf numFmtId="192" fontId="2" fillId="0" borderId="0" applyFill="0" applyBorder="0" applyAlignment="0" applyProtection="0"/>
    <xf numFmtId="192" fontId="20" fillId="0" borderId="0" applyFill="0" applyBorder="0" applyAlignment="0" applyProtection="0"/>
    <xf numFmtId="192" fontId="21" fillId="0" borderId="0" applyFill="0" applyBorder="0" applyAlignment="0" applyProtection="0"/>
    <xf numFmtId="42" fontId="30" fillId="0" borderId="0" applyFont="0" applyFill="0" applyBorder="0" applyAlignment="0" applyProtection="0"/>
    <xf numFmtId="0" fontId="23" fillId="0" borderId="0" applyNumberFormat="0" applyFill="0" applyBorder="0" applyAlignment="0" applyProtection="0"/>
    <xf numFmtId="187" fontId="8" fillId="0" borderId="0" applyFill="0" applyBorder="0" applyAlignment="0" applyProtection="0"/>
    <xf numFmtId="220" fontId="8" fillId="0" borderId="0" applyFill="0" applyBorder="0" applyAlignment="0" applyProtection="0"/>
    <xf numFmtId="169" fontId="30" fillId="0" borderId="0" applyFont="0" applyFill="0" applyBorder="0" applyAlignment="0" applyProtection="0"/>
    <xf numFmtId="41" fontId="30" fillId="0" borderId="0" applyFont="0" applyFill="0" applyBorder="0" applyAlignment="0" applyProtection="0"/>
    <xf numFmtId="221" fontId="30" fillId="0" borderId="0" applyFont="0" applyFill="0" applyBorder="0" applyAlignment="0" applyProtection="0"/>
    <xf numFmtId="220" fontId="19" fillId="0" borderId="0" applyFill="0" applyBorder="0" applyAlignment="0" applyProtection="0"/>
    <xf numFmtId="222" fontId="8" fillId="0" borderId="0" applyFill="0" applyBorder="0" applyAlignment="0" applyProtection="0"/>
    <xf numFmtId="222" fontId="19" fillId="0" borderId="0" applyFill="0" applyBorder="0" applyAlignment="0" applyProtection="0"/>
    <xf numFmtId="222" fontId="2" fillId="0" borderId="0" applyFill="0" applyBorder="0" applyAlignment="0" applyProtection="0"/>
    <xf numFmtId="222" fontId="20" fillId="0" borderId="0" applyFill="0" applyBorder="0" applyAlignment="0" applyProtection="0"/>
    <xf numFmtId="222" fontId="21" fillId="0" borderId="0" applyFill="0" applyBorder="0" applyAlignment="0" applyProtection="0"/>
    <xf numFmtId="223" fontId="30" fillId="0" borderId="0" applyFont="0" applyFill="0" applyBorder="0" applyAlignment="0" applyProtection="0"/>
    <xf numFmtId="224" fontId="30" fillId="0" borderId="0" applyFont="0" applyFill="0" applyBorder="0" applyAlignment="0" applyProtection="0"/>
    <xf numFmtId="225" fontId="30" fillId="0" borderId="0" applyFont="0" applyFill="0" applyBorder="0" applyAlignment="0" applyProtection="0"/>
    <xf numFmtId="224" fontId="30" fillId="0" borderId="0" applyFont="0" applyFill="0" applyBorder="0" applyAlignment="0" applyProtection="0"/>
    <xf numFmtId="222" fontId="8" fillId="0" borderId="0" applyFill="0" applyBorder="0" applyAlignment="0" applyProtection="0"/>
    <xf numFmtId="222" fontId="19" fillId="0" borderId="0" applyFill="0" applyBorder="0" applyAlignment="0" applyProtection="0"/>
    <xf numFmtId="222" fontId="2" fillId="0" borderId="0" applyFill="0" applyBorder="0" applyAlignment="0" applyProtection="0"/>
    <xf numFmtId="222" fontId="20" fillId="0" borderId="0" applyFill="0" applyBorder="0" applyAlignment="0" applyProtection="0"/>
    <xf numFmtId="222" fontId="21" fillId="0" borderId="0" applyFill="0" applyBorder="0" applyAlignment="0" applyProtection="0"/>
    <xf numFmtId="226" fontId="30" fillId="0" borderId="0" applyFont="0" applyFill="0" applyBorder="0" applyAlignment="0" applyProtection="0"/>
    <xf numFmtId="41" fontId="30" fillId="0" borderId="0" applyFont="0" applyFill="0" applyBorder="0" applyAlignment="0" applyProtection="0"/>
    <xf numFmtId="221" fontId="30" fillId="0" borderId="0" applyFont="0" applyFill="0" applyBorder="0" applyAlignment="0" applyProtection="0"/>
    <xf numFmtId="221" fontId="30" fillId="0" borderId="0" applyFont="0" applyFill="0" applyBorder="0" applyAlignment="0" applyProtection="0"/>
    <xf numFmtId="221" fontId="30" fillId="0" borderId="0" applyFont="0" applyFill="0" applyBorder="0" applyAlignment="0" applyProtection="0"/>
    <xf numFmtId="41" fontId="30" fillId="0" borderId="0" applyFont="0" applyFill="0" applyBorder="0" applyAlignment="0" applyProtection="0"/>
    <xf numFmtId="227" fontId="19" fillId="0" borderId="0" applyFill="0" applyBorder="0" applyAlignment="0" applyProtection="0"/>
    <xf numFmtId="169" fontId="30" fillId="0" borderId="0" applyFont="0" applyFill="0" applyBorder="0" applyAlignment="0" applyProtection="0"/>
    <xf numFmtId="225" fontId="30" fillId="0" borderId="0" applyFont="0" applyFill="0" applyBorder="0" applyAlignment="0" applyProtection="0"/>
    <xf numFmtId="228" fontId="30" fillId="0" borderId="0" applyFont="0" applyFill="0" applyBorder="0" applyAlignment="0" applyProtection="0"/>
    <xf numFmtId="41" fontId="30" fillId="0" borderId="0" applyFont="0" applyFill="0" applyBorder="0" applyAlignment="0" applyProtection="0"/>
    <xf numFmtId="220" fontId="19" fillId="0" borderId="0" applyFill="0" applyBorder="0" applyAlignment="0" applyProtection="0"/>
    <xf numFmtId="41" fontId="30" fillId="0" borderId="0" applyFont="0" applyFill="0" applyBorder="0" applyAlignment="0" applyProtection="0"/>
    <xf numFmtId="193" fontId="8" fillId="0" borderId="0" applyFill="0" applyBorder="0" applyAlignment="0" applyProtection="0"/>
    <xf numFmtId="224" fontId="30" fillId="0" borderId="0" applyFont="0" applyFill="0" applyBorder="0" applyAlignment="0" applyProtection="0"/>
    <xf numFmtId="222" fontId="8" fillId="0" borderId="0" applyFill="0" applyBorder="0" applyAlignment="0" applyProtection="0"/>
    <xf numFmtId="223" fontId="30" fillId="0" borderId="0" applyFont="0" applyFill="0" applyBorder="0" applyAlignment="0" applyProtection="0"/>
    <xf numFmtId="222" fontId="19" fillId="0" borderId="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221" fontId="30" fillId="0" borderId="0" applyFont="0" applyFill="0" applyBorder="0" applyAlignment="0" applyProtection="0"/>
    <xf numFmtId="222" fontId="2" fillId="0" borderId="0" applyFill="0" applyBorder="0" applyAlignment="0" applyProtection="0"/>
    <xf numFmtId="222" fontId="20" fillId="0" borderId="0" applyFill="0" applyBorder="0" applyAlignment="0" applyProtection="0"/>
    <xf numFmtId="222" fontId="21" fillId="0" borderId="0" applyFill="0" applyBorder="0" applyAlignment="0" applyProtection="0"/>
    <xf numFmtId="165" fontId="30" fillId="0" borderId="0" applyFont="0" applyFill="0" applyBorder="0" applyAlignment="0" applyProtection="0"/>
    <xf numFmtId="225" fontId="30" fillId="0" borderId="0" applyFont="0" applyFill="0" applyBorder="0" applyAlignment="0" applyProtection="0"/>
    <xf numFmtId="225" fontId="13" fillId="0" borderId="0" applyFont="0" applyFill="0" applyBorder="0" applyAlignment="0" applyProtection="0"/>
    <xf numFmtId="221" fontId="30" fillId="0" borderId="0" applyFont="0" applyFill="0" applyBorder="0" applyAlignment="0" applyProtection="0"/>
    <xf numFmtId="221" fontId="30" fillId="0" borderId="0" applyFont="0" applyFill="0" applyBorder="0" applyAlignment="0" applyProtection="0"/>
    <xf numFmtId="221" fontId="30" fillId="0" borderId="0" applyFont="0" applyFill="0" applyBorder="0" applyAlignment="0" applyProtection="0"/>
    <xf numFmtId="226" fontId="30" fillId="0" borderId="0" applyFont="0" applyFill="0" applyBorder="0" applyAlignment="0" applyProtection="0"/>
    <xf numFmtId="225" fontId="13" fillId="0" borderId="0" applyFont="0" applyFill="0" applyBorder="0" applyAlignment="0" applyProtection="0"/>
    <xf numFmtId="193" fontId="19" fillId="0" borderId="0" applyFill="0" applyBorder="0" applyAlignment="0" applyProtection="0"/>
    <xf numFmtId="225" fontId="30" fillId="0" borderId="0" applyFont="0" applyFill="0" applyBorder="0" applyAlignment="0" applyProtection="0"/>
    <xf numFmtId="229" fontId="30" fillId="0" borderId="0" applyFont="0" applyFill="0" applyBorder="0" applyAlignment="0" applyProtection="0"/>
    <xf numFmtId="225" fontId="30" fillId="0" borderId="0" applyFont="0" applyFill="0" applyBorder="0" applyAlignment="0" applyProtection="0"/>
    <xf numFmtId="228" fontId="30" fillId="0" borderId="0" applyFont="0" applyFill="0" applyBorder="0" applyAlignment="0" applyProtection="0"/>
    <xf numFmtId="225" fontId="30" fillId="0" borderId="0" applyFont="0" applyFill="0" applyBorder="0" applyAlignment="0" applyProtection="0"/>
    <xf numFmtId="225" fontId="30" fillId="0" borderId="0" applyFont="0" applyFill="0" applyBorder="0" applyAlignment="0" applyProtection="0"/>
    <xf numFmtId="225" fontId="30" fillId="0" borderId="0" applyFont="0" applyFill="0" applyBorder="0" applyAlignment="0" applyProtection="0"/>
    <xf numFmtId="225" fontId="30" fillId="0" borderId="0" applyFont="0" applyFill="0" applyBorder="0" applyAlignment="0" applyProtection="0"/>
    <xf numFmtId="225" fontId="30" fillId="0" borderId="0" applyFont="0" applyFill="0" applyBorder="0" applyAlignment="0" applyProtection="0"/>
    <xf numFmtId="225" fontId="30" fillId="0" borderId="0" applyFont="0" applyFill="0" applyBorder="0" applyAlignment="0" applyProtection="0"/>
    <xf numFmtId="225" fontId="30" fillId="0" borderId="0" applyFont="0" applyFill="0" applyBorder="0" applyAlignment="0" applyProtection="0"/>
    <xf numFmtId="225" fontId="30" fillId="0" borderId="0" applyFont="0" applyFill="0" applyBorder="0" applyAlignment="0" applyProtection="0"/>
    <xf numFmtId="193" fontId="2" fillId="0" borderId="0" applyFill="0" applyBorder="0" applyAlignment="0" applyProtection="0"/>
    <xf numFmtId="193" fontId="20" fillId="0" borderId="0" applyFill="0" applyBorder="0" applyAlignment="0" applyProtection="0"/>
    <xf numFmtId="193" fontId="21" fillId="0" borderId="0" applyFill="0" applyBorder="0" applyAlignment="0" applyProtection="0"/>
    <xf numFmtId="225" fontId="30" fillId="0" borderId="0" applyFont="0" applyFill="0" applyBorder="0" applyAlignment="0" applyProtection="0"/>
    <xf numFmtId="222" fontId="8" fillId="0" borderId="0" applyFill="0" applyBorder="0" applyAlignment="0" applyProtection="0"/>
    <xf numFmtId="222" fontId="19" fillId="0" borderId="0" applyFill="0" applyBorder="0" applyAlignment="0" applyProtection="0"/>
    <xf numFmtId="222" fontId="2" fillId="0" borderId="0" applyFill="0" applyBorder="0" applyAlignment="0" applyProtection="0"/>
    <xf numFmtId="222" fontId="20" fillId="0" borderId="0" applyFill="0" applyBorder="0" applyAlignment="0" applyProtection="0"/>
    <xf numFmtId="222" fontId="21" fillId="0" borderId="0" applyFill="0" applyBorder="0" applyAlignment="0" applyProtection="0"/>
    <xf numFmtId="41" fontId="30" fillId="0" borderId="0" applyFont="0" applyFill="0" applyBorder="0" applyAlignment="0" applyProtection="0"/>
    <xf numFmtId="221" fontId="30" fillId="0" borderId="0" applyFont="0" applyFill="0" applyBorder="0" applyAlignment="0" applyProtection="0"/>
    <xf numFmtId="41" fontId="30" fillId="0" borderId="0" applyFont="0" applyFill="0" applyBorder="0" applyAlignment="0" applyProtection="0"/>
    <xf numFmtId="221" fontId="30" fillId="0" borderId="0" applyFont="0" applyFill="0" applyBorder="0" applyAlignment="0" applyProtection="0"/>
    <xf numFmtId="41" fontId="30" fillId="0" borderId="0" applyFont="0" applyFill="0" applyBorder="0" applyAlignment="0" applyProtection="0"/>
    <xf numFmtId="225" fontId="30" fillId="0" borderId="0" applyFont="0" applyFill="0" applyBorder="0" applyAlignment="0" applyProtection="0"/>
    <xf numFmtId="227" fontId="19" fillId="0" borderId="0" applyFill="0" applyBorder="0" applyAlignment="0" applyProtection="0"/>
    <xf numFmtId="221" fontId="30" fillId="0" borderId="0" applyFont="0" applyFill="0" applyBorder="0" applyAlignment="0" applyProtection="0"/>
    <xf numFmtId="41" fontId="30" fillId="0" borderId="0" applyFont="0" applyFill="0" applyBorder="0" applyAlignment="0" applyProtection="0"/>
    <xf numFmtId="225" fontId="30" fillId="0" borderId="0" applyFont="0" applyFill="0" applyBorder="0" applyAlignment="0" applyProtection="0"/>
    <xf numFmtId="220" fontId="8" fillId="0" borderId="0" applyFill="0" applyBorder="0" applyAlignment="0" applyProtection="0"/>
    <xf numFmtId="220" fontId="19" fillId="0" borderId="0" applyFill="0" applyBorder="0" applyAlignment="0" applyProtection="0"/>
    <xf numFmtId="220" fontId="2" fillId="0" borderId="0" applyFill="0" applyBorder="0" applyAlignment="0" applyProtection="0"/>
    <xf numFmtId="220" fontId="20" fillId="0" borderId="0" applyFill="0" applyBorder="0" applyAlignment="0" applyProtection="0"/>
    <xf numFmtId="220" fontId="21" fillId="0" borderId="0" applyFill="0" applyBorder="0" applyAlignment="0" applyProtection="0"/>
    <xf numFmtId="221" fontId="30" fillId="0" borderId="0" applyFont="0" applyFill="0" applyBorder="0" applyAlignment="0" applyProtection="0"/>
    <xf numFmtId="228" fontId="30" fillId="0" borderId="0" applyFont="0" applyFill="0" applyBorder="0" applyAlignment="0" applyProtection="0"/>
    <xf numFmtId="220" fontId="2" fillId="0" borderId="0" applyFill="0" applyBorder="0" applyAlignment="0" applyProtection="0"/>
    <xf numFmtId="165" fontId="30" fillId="0" borderId="0" applyFont="0" applyFill="0" applyBorder="0" applyAlignment="0" applyProtection="0"/>
    <xf numFmtId="228" fontId="30" fillId="0" borderId="0" applyFont="0" applyFill="0" applyBorder="0" applyAlignment="0" applyProtection="0"/>
    <xf numFmtId="220" fontId="8" fillId="0" borderId="0" applyFill="0" applyBorder="0" applyAlignment="0" applyProtection="0"/>
    <xf numFmtId="220" fontId="19" fillId="0" borderId="0" applyFill="0" applyBorder="0" applyAlignment="0" applyProtection="0"/>
    <xf numFmtId="220" fontId="2" fillId="0" borderId="0" applyFill="0" applyBorder="0" applyAlignment="0" applyProtection="0"/>
    <xf numFmtId="220" fontId="20" fillId="0" borderId="0" applyFill="0" applyBorder="0" applyAlignment="0" applyProtection="0"/>
    <xf numFmtId="220" fontId="21" fillId="0" borderId="0" applyFill="0" applyBorder="0" applyAlignment="0" applyProtection="0"/>
    <xf numFmtId="220" fontId="20" fillId="0" borderId="0" applyFill="0" applyBorder="0" applyAlignment="0" applyProtection="0"/>
    <xf numFmtId="220" fontId="21" fillId="0" borderId="0" applyFill="0" applyBorder="0" applyAlignment="0" applyProtection="0"/>
    <xf numFmtId="41" fontId="30" fillId="0" borderId="0" applyFont="0" applyFill="0" applyBorder="0" applyAlignment="0" applyProtection="0"/>
    <xf numFmtId="225" fontId="30" fillId="0" borderId="0" applyFont="0" applyFill="0" applyBorder="0" applyAlignment="0" applyProtection="0"/>
    <xf numFmtId="227" fontId="8" fillId="0" borderId="0" applyFill="0" applyBorder="0" applyAlignment="0" applyProtection="0"/>
    <xf numFmtId="227" fontId="19" fillId="0" borderId="0" applyFill="0" applyBorder="0" applyAlignment="0" applyProtection="0"/>
    <xf numFmtId="227" fontId="2" fillId="0" borderId="0" applyFill="0" applyBorder="0" applyAlignment="0" applyProtection="0"/>
    <xf numFmtId="227" fontId="20" fillId="0" borderId="0" applyFill="0" applyBorder="0" applyAlignment="0" applyProtection="0"/>
    <xf numFmtId="227" fontId="21" fillId="0" borderId="0" applyFill="0" applyBorder="0" applyAlignment="0" applyProtection="0"/>
    <xf numFmtId="227" fontId="8" fillId="0" borderId="0" applyFill="0" applyBorder="0" applyAlignment="0" applyProtection="0"/>
    <xf numFmtId="227" fontId="19" fillId="0" borderId="0" applyFill="0" applyBorder="0" applyAlignment="0" applyProtection="0"/>
    <xf numFmtId="227" fontId="2" fillId="0" borderId="0" applyFill="0" applyBorder="0" applyAlignment="0" applyProtection="0"/>
    <xf numFmtId="227" fontId="20" fillId="0" borderId="0" applyFill="0" applyBorder="0" applyAlignment="0" applyProtection="0"/>
    <xf numFmtId="227" fontId="21" fillId="0" borderId="0" applyFill="0" applyBorder="0" applyAlignment="0" applyProtection="0"/>
    <xf numFmtId="226" fontId="30" fillId="0" borderId="0" applyFont="0" applyFill="0" applyBorder="0" applyAlignment="0" applyProtection="0"/>
    <xf numFmtId="41" fontId="30" fillId="0" borderId="0" applyFont="0" applyFill="0" applyBorder="0" applyAlignment="0" applyProtection="0"/>
    <xf numFmtId="225" fontId="30" fillId="0" borderId="0" applyFont="0" applyFill="0" applyBorder="0" applyAlignment="0" applyProtection="0"/>
    <xf numFmtId="41" fontId="30" fillId="0" borderId="0" applyFont="0" applyFill="0" applyBorder="0" applyAlignment="0" applyProtection="0"/>
    <xf numFmtId="221" fontId="30" fillId="0" borderId="0" applyFont="0" applyFill="0" applyBorder="0" applyAlignment="0" applyProtection="0"/>
    <xf numFmtId="228" fontId="30" fillId="0" borderId="0" applyFont="0" applyFill="0" applyBorder="0" applyAlignment="0" applyProtection="0"/>
    <xf numFmtId="224" fontId="30" fillId="0" borderId="0" applyFont="0" applyFill="0" applyBorder="0" applyAlignment="0" applyProtection="0"/>
    <xf numFmtId="41" fontId="30" fillId="0" borderId="0" applyFont="0" applyFill="0" applyBorder="0" applyAlignment="0" applyProtection="0"/>
    <xf numFmtId="224" fontId="30" fillId="0" borderId="0" applyFont="0" applyFill="0" applyBorder="0" applyAlignment="0" applyProtection="0"/>
    <xf numFmtId="225" fontId="30" fillId="0" borderId="0" applyFont="0" applyFill="0" applyBorder="0" applyAlignment="0" applyProtection="0"/>
    <xf numFmtId="224" fontId="30" fillId="0" borderId="0" applyFont="0" applyFill="0" applyBorder="0" applyAlignment="0" applyProtection="0"/>
    <xf numFmtId="225" fontId="30" fillId="0" borderId="0" applyFont="0" applyFill="0" applyBorder="0" applyAlignment="0" applyProtection="0"/>
    <xf numFmtId="230" fontId="30" fillId="0" borderId="0" applyFont="0" applyFill="0" applyBorder="0" applyAlignment="0" applyProtection="0"/>
    <xf numFmtId="231" fontId="30" fillId="0" borderId="0" applyFont="0" applyFill="0" applyBorder="0" applyAlignment="0" applyProtection="0"/>
    <xf numFmtId="220" fontId="19" fillId="0" borderId="0" applyFill="0" applyBorder="0" applyAlignment="0" applyProtection="0"/>
    <xf numFmtId="228" fontId="30" fillId="0" borderId="0" applyFont="0" applyFill="0" applyBorder="0" applyAlignment="0" applyProtection="0"/>
    <xf numFmtId="220" fontId="19" fillId="0" borderId="0" applyFill="0" applyBorder="0" applyAlignment="0" applyProtection="0"/>
    <xf numFmtId="41" fontId="30" fillId="0" borderId="0" applyFont="0" applyFill="0" applyBorder="0" applyAlignment="0" applyProtection="0"/>
    <xf numFmtId="220" fontId="8" fillId="0" borderId="0" applyFill="0" applyBorder="0" applyAlignment="0" applyProtection="0"/>
    <xf numFmtId="220" fontId="19" fillId="0" borderId="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220" fontId="2" fillId="0" borderId="0" applyFill="0" applyBorder="0" applyAlignment="0" applyProtection="0"/>
    <xf numFmtId="220" fontId="20" fillId="0" borderId="0" applyFill="0" applyBorder="0" applyAlignment="0" applyProtection="0"/>
    <xf numFmtId="220" fontId="21" fillId="0" borderId="0" applyFill="0" applyBorder="0" applyAlignment="0" applyProtection="0"/>
    <xf numFmtId="226" fontId="30" fillId="0" borderId="0" applyFont="0" applyFill="0" applyBorder="0" applyAlignment="0" applyProtection="0"/>
    <xf numFmtId="225" fontId="30" fillId="0" borderId="0" applyFont="0" applyFill="0" applyBorder="0" applyAlignment="0" applyProtection="0"/>
    <xf numFmtId="201" fontId="8" fillId="0" borderId="0" applyFill="0" applyBorder="0" applyAlignment="0" applyProtection="0"/>
    <xf numFmtId="171" fontId="30" fillId="0" borderId="0" applyFont="0" applyFill="0" applyBorder="0" applyAlignment="0" applyProtection="0"/>
    <xf numFmtId="43" fontId="30" fillId="0" borderId="0" applyFont="0" applyFill="0" applyBorder="0" applyAlignment="0" applyProtection="0"/>
    <xf numFmtId="202" fontId="30" fillId="0" borderId="0" applyFont="0" applyFill="0" applyBorder="0" applyAlignment="0" applyProtection="0"/>
    <xf numFmtId="203" fontId="19" fillId="0" borderId="0" applyFill="0" applyBorder="0" applyAlignment="0" applyProtection="0"/>
    <xf numFmtId="204" fontId="8" fillId="0" borderId="0" applyFill="0" applyBorder="0" applyAlignment="0" applyProtection="0"/>
    <xf numFmtId="205" fontId="19" fillId="0" borderId="0" applyFill="0" applyBorder="0" applyAlignment="0" applyProtection="0"/>
    <xf numFmtId="204" fontId="2" fillId="0" borderId="0" applyFill="0" applyBorder="0" applyAlignment="0" applyProtection="0"/>
    <xf numFmtId="204" fontId="20" fillId="0" borderId="0" applyFill="0" applyBorder="0" applyAlignment="0" applyProtection="0"/>
    <xf numFmtId="204" fontId="21" fillId="0" borderId="0" applyFill="0" applyBorder="0" applyAlignment="0" applyProtection="0"/>
    <xf numFmtId="206" fontId="30" fillId="0" borderId="0" applyFont="0" applyFill="0" applyBorder="0" applyAlignment="0" applyProtection="0"/>
    <xf numFmtId="207" fontId="30" fillId="0" borderId="0" applyFont="0" applyFill="0" applyBorder="0" applyAlignment="0" applyProtection="0"/>
    <xf numFmtId="183" fontId="30" fillId="0" borderId="0" applyFont="0" applyFill="0" applyBorder="0" applyAlignment="0" applyProtection="0"/>
    <xf numFmtId="207" fontId="30" fillId="0" borderId="0" applyFont="0" applyFill="0" applyBorder="0" applyAlignment="0" applyProtection="0"/>
    <xf numFmtId="204" fontId="8" fillId="0" borderId="0" applyFill="0" applyBorder="0" applyAlignment="0" applyProtection="0"/>
    <xf numFmtId="205" fontId="19" fillId="0" borderId="0" applyFill="0" applyBorder="0" applyAlignment="0" applyProtection="0"/>
    <xf numFmtId="204" fontId="2" fillId="0" borderId="0" applyFill="0" applyBorder="0" applyAlignment="0" applyProtection="0"/>
    <xf numFmtId="204" fontId="20" fillId="0" borderId="0" applyFill="0" applyBorder="0" applyAlignment="0" applyProtection="0"/>
    <xf numFmtId="204" fontId="21" fillId="0" borderId="0" applyFill="0" applyBorder="0" applyAlignment="0" applyProtection="0"/>
    <xf numFmtId="208" fontId="30" fillId="0" borderId="0" applyFont="0" applyFill="0" applyBorder="0" applyAlignment="0" applyProtection="0"/>
    <xf numFmtId="43"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43" fontId="30" fillId="0" borderId="0" applyFont="0" applyFill="0" applyBorder="0" applyAlignment="0" applyProtection="0"/>
    <xf numFmtId="0" fontId="19" fillId="0" borderId="0" applyFill="0" applyBorder="0" applyAlignment="0" applyProtection="0"/>
    <xf numFmtId="171" fontId="30" fillId="0" borderId="0" applyFont="0" applyFill="0" applyBorder="0" applyAlignment="0" applyProtection="0"/>
    <xf numFmtId="183" fontId="30" fillId="0" borderId="0" applyFont="0" applyFill="0" applyBorder="0" applyAlignment="0" applyProtection="0"/>
    <xf numFmtId="209" fontId="30" fillId="0" borderId="0" applyFont="0" applyFill="0" applyBorder="0" applyAlignment="0" applyProtection="0"/>
    <xf numFmtId="43" fontId="30" fillId="0" borderId="0" applyFont="0" applyFill="0" applyBorder="0" applyAlignment="0" applyProtection="0"/>
    <xf numFmtId="201" fontId="19" fillId="0" borderId="0" applyFill="0" applyBorder="0" applyAlignment="0" applyProtection="0"/>
    <xf numFmtId="43" fontId="30" fillId="0" borderId="0" applyFont="0" applyFill="0" applyBorder="0" applyAlignment="0" applyProtection="0"/>
    <xf numFmtId="210" fontId="8" fillId="0" borderId="0" applyFill="0" applyBorder="0" applyAlignment="0" applyProtection="0"/>
    <xf numFmtId="207" fontId="30" fillId="0" borderId="0" applyFont="0" applyFill="0" applyBorder="0" applyAlignment="0" applyProtection="0"/>
    <xf numFmtId="204" fontId="8" fillId="0" borderId="0" applyFill="0" applyBorder="0" applyAlignment="0" applyProtection="0"/>
    <xf numFmtId="206" fontId="30" fillId="0" borderId="0" applyFont="0" applyFill="0" applyBorder="0" applyAlignment="0" applyProtection="0"/>
    <xf numFmtId="205" fontId="19" fillId="0" borderId="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202" fontId="30" fillId="0" borderId="0" applyFont="0" applyFill="0" applyBorder="0" applyAlignment="0" applyProtection="0"/>
    <xf numFmtId="204" fontId="2" fillId="0" borderId="0" applyFill="0" applyBorder="0" applyAlignment="0" applyProtection="0"/>
    <xf numFmtId="204" fontId="20" fillId="0" borderId="0" applyFill="0" applyBorder="0" applyAlignment="0" applyProtection="0"/>
    <xf numFmtId="204" fontId="21" fillId="0" borderId="0" applyFill="0" applyBorder="0" applyAlignment="0" applyProtection="0"/>
    <xf numFmtId="167" fontId="30" fillId="0" borderId="0" applyFont="0" applyFill="0" applyBorder="0" applyAlignment="0" applyProtection="0"/>
    <xf numFmtId="183" fontId="30" fillId="0" borderId="0" applyFont="0" applyFill="0" applyBorder="0" applyAlignment="0" applyProtection="0"/>
    <xf numFmtId="0"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8" fontId="30" fillId="0" borderId="0" applyFont="0" applyFill="0" applyBorder="0" applyAlignment="0" applyProtection="0"/>
    <xf numFmtId="183" fontId="30" fillId="0" borderId="0" applyFont="0" applyFill="0" applyBorder="0" applyAlignment="0" applyProtection="0"/>
    <xf numFmtId="0" fontId="30" fillId="0" borderId="0" applyFont="0" applyFill="0" applyBorder="0" applyAlignment="0" applyProtection="0"/>
    <xf numFmtId="211" fontId="19" fillId="0" borderId="0" applyFill="0" applyBorder="0" applyAlignment="0" applyProtection="0"/>
    <xf numFmtId="183" fontId="30" fillId="0" borderId="0" applyFont="0" applyFill="0" applyBorder="0" applyAlignment="0" applyProtection="0"/>
    <xf numFmtId="183" fontId="30" fillId="0" borderId="0" applyFont="0" applyFill="0" applyBorder="0" applyAlignment="0" applyProtection="0"/>
    <xf numFmtId="209" fontId="30" fillId="0" borderId="0" applyFont="0" applyFill="0" applyBorder="0" applyAlignment="0" applyProtection="0"/>
    <xf numFmtId="183" fontId="30" fillId="0" borderId="0" applyFont="0" applyFill="0" applyBorder="0" applyAlignment="0" applyProtection="0"/>
    <xf numFmtId="183" fontId="30" fillId="0" borderId="0" applyFont="0" applyFill="0" applyBorder="0" applyAlignment="0" applyProtection="0"/>
    <xf numFmtId="183" fontId="30" fillId="0" borderId="0" applyFont="0" applyFill="0" applyBorder="0" applyAlignment="0" applyProtection="0"/>
    <xf numFmtId="183" fontId="30" fillId="0" borderId="0" applyFont="0" applyFill="0" applyBorder="0" applyAlignment="0" applyProtection="0"/>
    <xf numFmtId="183" fontId="30" fillId="0" borderId="0" applyFont="0" applyFill="0" applyBorder="0" applyAlignment="0" applyProtection="0"/>
    <xf numFmtId="183" fontId="30" fillId="0" borderId="0" applyFont="0" applyFill="0" applyBorder="0" applyAlignment="0" applyProtection="0"/>
    <xf numFmtId="183" fontId="30" fillId="0" borderId="0" applyFont="0" applyFill="0" applyBorder="0" applyAlignment="0" applyProtection="0"/>
    <xf numFmtId="183" fontId="30" fillId="0" borderId="0" applyFont="0" applyFill="0" applyBorder="0" applyAlignment="0" applyProtection="0"/>
    <xf numFmtId="210" fontId="2" fillId="0" borderId="0" applyFill="0" applyBorder="0" applyAlignment="0" applyProtection="0"/>
    <xf numFmtId="210" fontId="20" fillId="0" borderId="0" applyFill="0" applyBorder="0" applyAlignment="0" applyProtection="0"/>
    <xf numFmtId="210" fontId="21" fillId="0" borderId="0" applyFill="0" applyBorder="0" applyAlignment="0" applyProtection="0"/>
    <xf numFmtId="183" fontId="30" fillId="0" borderId="0" applyFont="0" applyFill="0" applyBorder="0" applyAlignment="0" applyProtection="0"/>
    <xf numFmtId="204" fontId="8" fillId="0" borderId="0" applyFill="0" applyBorder="0" applyAlignment="0" applyProtection="0"/>
    <xf numFmtId="205" fontId="19" fillId="0" borderId="0" applyFill="0" applyBorder="0" applyAlignment="0" applyProtection="0"/>
    <xf numFmtId="204" fontId="2" fillId="0" borderId="0" applyFill="0" applyBorder="0" applyAlignment="0" applyProtection="0"/>
    <xf numFmtId="204" fontId="20" fillId="0" borderId="0" applyFill="0" applyBorder="0" applyAlignment="0" applyProtection="0"/>
    <xf numFmtId="204" fontId="21" fillId="0" borderId="0" applyFill="0" applyBorder="0" applyAlignment="0" applyProtection="0"/>
    <xf numFmtId="43" fontId="30" fillId="0" borderId="0" applyFont="0" applyFill="0" applyBorder="0" applyAlignment="0" applyProtection="0"/>
    <xf numFmtId="202" fontId="30" fillId="0" borderId="0" applyFont="0" applyFill="0" applyBorder="0" applyAlignment="0" applyProtection="0"/>
    <xf numFmtId="43" fontId="30" fillId="0" borderId="0" applyFont="0" applyFill="0" applyBorder="0" applyAlignment="0" applyProtection="0"/>
    <xf numFmtId="202" fontId="30" fillId="0" borderId="0" applyFont="0" applyFill="0" applyBorder="0" applyAlignment="0" applyProtection="0"/>
    <xf numFmtId="43" fontId="30" fillId="0" borderId="0" applyFont="0" applyFill="0" applyBorder="0" applyAlignment="0" applyProtection="0"/>
    <xf numFmtId="183" fontId="30" fillId="0" borderId="0" applyFont="0" applyFill="0" applyBorder="0" applyAlignment="0" applyProtection="0"/>
    <xf numFmtId="0" fontId="19" fillId="0" borderId="0" applyFill="0" applyBorder="0" applyAlignment="0" applyProtection="0"/>
    <xf numFmtId="202" fontId="30" fillId="0" borderId="0" applyFont="0" applyFill="0" applyBorder="0" applyAlignment="0" applyProtection="0"/>
    <xf numFmtId="43" fontId="30" fillId="0" borderId="0" applyFont="0" applyFill="0" applyBorder="0" applyAlignment="0" applyProtection="0"/>
    <xf numFmtId="183" fontId="30" fillId="0" borderId="0" applyFont="0" applyFill="0" applyBorder="0" applyAlignment="0" applyProtection="0"/>
    <xf numFmtId="201" fontId="8" fillId="0" borderId="0" applyFill="0" applyBorder="0" applyAlignment="0" applyProtection="0"/>
    <xf numFmtId="203" fontId="19" fillId="0" borderId="0" applyFill="0" applyBorder="0" applyAlignment="0" applyProtection="0"/>
    <xf numFmtId="201" fontId="2" fillId="0" borderId="0" applyFill="0" applyBorder="0" applyAlignment="0" applyProtection="0"/>
    <xf numFmtId="201" fontId="20" fillId="0" borderId="0" applyFill="0" applyBorder="0" applyAlignment="0" applyProtection="0"/>
    <xf numFmtId="201" fontId="21" fillId="0" borderId="0" applyFill="0" applyBorder="0" applyAlignment="0" applyProtection="0"/>
    <xf numFmtId="202" fontId="30" fillId="0" borderId="0" applyFont="0" applyFill="0" applyBorder="0" applyAlignment="0" applyProtection="0"/>
    <xf numFmtId="209" fontId="30" fillId="0" borderId="0" applyFont="0" applyFill="0" applyBorder="0" applyAlignment="0" applyProtection="0"/>
    <xf numFmtId="201" fontId="2" fillId="0" borderId="0" applyFill="0" applyBorder="0" applyAlignment="0" applyProtection="0"/>
    <xf numFmtId="167" fontId="30" fillId="0" borderId="0" applyFont="0" applyFill="0" applyBorder="0" applyAlignment="0" applyProtection="0"/>
    <xf numFmtId="209" fontId="30" fillId="0" borderId="0" applyFont="0" applyFill="0" applyBorder="0" applyAlignment="0" applyProtection="0"/>
    <xf numFmtId="201" fontId="8" fillId="0" borderId="0" applyFill="0" applyBorder="0" applyAlignment="0" applyProtection="0"/>
    <xf numFmtId="203" fontId="19" fillId="0" borderId="0" applyFill="0" applyBorder="0" applyAlignment="0" applyProtection="0"/>
    <xf numFmtId="201" fontId="2" fillId="0" borderId="0" applyFill="0" applyBorder="0" applyAlignment="0" applyProtection="0"/>
    <xf numFmtId="201" fontId="20" fillId="0" borderId="0" applyFill="0" applyBorder="0" applyAlignment="0" applyProtection="0"/>
    <xf numFmtId="201" fontId="21" fillId="0" borderId="0" applyFill="0" applyBorder="0" applyAlignment="0" applyProtection="0"/>
    <xf numFmtId="201" fontId="20" fillId="0" borderId="0" applyFill="0" applyBorder="0" applyAlignment="0" applyProtection="0"/>
    <xf numFmtId="201" fontId="21" fillId="0" borderId="0" applyFill="0" applyBorder="0" applyAlignment="0" applyProtection="0"/>
    <xf numFmtId="43" fontId="30" fillId="0" borderId="0" applyFont="0" applyFill="0" applyBorder="0" applyAlignment="0" applyProtection="0"/>
    <xf numFmtId="183" fontId="30" fillId="0" borderId="0" applyFont="0" applyFill="0" applyBorder="0" applyAlignment="0" applyProtection="0"/>
    <xf numFmtId="0" fontId="8" fillId="0" borderId="0" applyFill="0" applyBorder="0" applyAlignment="0" applyProtection="0"/>
    <xf numFmtId="0" fontId="19" fillId="0" borderId="0" applyFill="0" applyBorder="0" applyAlignment="0" applyProtection="0"/>
    <xf numFmtId="0" fontId="2" fillId="0" borderId="0" applyFill="0" applyBorder="0" applyAlignment="0" applyProtection="0"/>
    <xf numFmtId="0" fontId="20" fillId="0" borderId="0" applyFill="0" applyBorder="0" applyAlignment="0" applyProtection="0"/>
    <xf numFmtId="0" fontId="21" fillId="0" borderId="0" applyFill="0" applyBorder="0" applyAlignment="0" applyProtection="0"/>
    <xf numFmtId="0" fontId="8" fillId="0" borderId="0" applyFill="0" applyBorder="0" applyAlignment="0" applyProtection="0"/>
    <xf numFmtId="0" fontId="19" fillId="0" borderId="0" applyFill="0" applyBorder="0" applyAlignment="0" applyProtection="0"/>
    <xf numFmtId="0" fontId="2" fillId="0" borderId="0" applyFill="0" applyBorder="0" applyAlignment="0" applyProtection="0"/>
    <xf numFmtId="0" fontId="20" fillId="0" borderId="0" applyFill="0" applyBorder="0" applyAlignment="0" applyProtection="0"/>
    <xf numFmtId="0" fontId="21" fillId="0" borderId="0" applyFill="0" applyBorder="0" applyAlignment="0" applyProtection="0"/>
    <xf numFmtId="208" fontId="30" fillId="0" borderId="0" applyFont="0" applyFill="0" applyBorder="0" applyAlignment="0" applyProtection="0"/>
    <xf numFmtId="43" fontId="30" fillId="0" borderId="0" applyFont="0" applyFill="0" applyBorder="0" applyAlignment="0" applyProtection="0"/>
    <xf numFmtId="183" fontId="30" fillId="0" borderId="0" applyFont="0" applyFill="0" applyBorder="0" applyAlignment="0" applyProtection="0"/>
    <xf numFmtId="43" fontId="30" fillId="0" borderId="0" applyFont="0" applyFill="0" applyBorder="0" applyAlignment="0" applyProtection="0"/>
    <xf numFmtId="202" fontId="30" fillId="0" borderId="0" applyFont="0" applyFill="0" applyBorder="0" applyAlignment="0" applyProtection="0"/>
    <xf numFmtId="209" fontId="30" fillId="0" borderId="0" applyFont="0" applyFill="0" applyBorder="0" applyAlignment="0" applyProtection="0"/>
    <xf numFmtId="207" fontId="30" fillId="0" borderId="0" applyFont="0" applyFill="0" applyBorder="0" applyAlignment="0" applyProtection="0"/>
    <xf numFmtId="43" fontId="30" fillId="0" borderId="0" applyFont="0" applyFill="0" applyBorder="0" applyAlignment="0" applyProtection="0"/>
    <xf numFmtId="207" fontId="30" fillId="0" borderId="0" applyFont="0" applyFill="0" applyBorder="0" applyAlignment="0" applyProtection="0"/>
    <xf numFmtId="183" fontId="30" fillId="0" borderId="0" applyFont="0" applyFill="0" applyBorder="0" applyAlignment="0" applyProtection="0"/>
    <xf numFmtId="207" fontId="30" fillId="0" borderId="0" applyFont="0" applyFill="0" applyBorder="0" applyAlignment="0" applyProtection="0"/>
    <xf numFmtId="183" fontId="30" fillId="0" borderId="0" applyFont="0" applyFill="0" applyBorder="0" applyAlignment="0" applyProtection="0"/>
    <xf numFmtId="212" fontId="30" fillId="0" borderId="0" applyFont="0" applyFill="0" applyBorder="0" applyAlignment="0" applyProtection="0"/>
    <xf numFmtId="213" fontId="30" fillId="0" borderId="0" applyFont="0" applyFill="0" applyBorder="0" applyAlignment="0" applyProtection="0"/>
    <xf numFmtId="201" fontId="19" fillId="0" borderId="0" applyFill="0" applyBorder="0" applyAlignment="0" applyProtection="0"/>
    <xf numFmtId="209" fontId="30" fillId="0" borderId="0" applyFont="0" applyFill="0" applyBorder="0" applyAlignment="0" applyProtection="0"/>
    <xf numFmtId="201" fontId="19" fillId="0" borderId="0" applyFill="0" applyBorder="0" applyAlignment="0" applyProtection="0"/>
    <xf numFmtId="43" fontId="30" fillId="0" borderId="0" applyFont="0" applyFill="0" applyBorder="0" applyAlignment="0" applyProtection="0"/>
    <xf numFmtId="201" fontId="8" fillId="0" borderId="0" applyFill="0" applyBorder="0" applyAlignment="0" applyProtection="0"/>
    <xf numFmtId="203" fontId="19" fillId="0" borderId="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201" fontId="2" fillId="0" borderId="0" applyFill="0" applyBorder="0" applyAlignment="0" applyProtection="0"/>
    <xf numFmtId="201" fontId="20" fillId="0" borderId="0" applyFill="0" applyBorder="0" applyAlignment="0" applyProtection="0"/>
    <xf numFmtId="201" fontId="21" fillId="0" borderId="0" applyFill="0" applyBorder="0" applyAlignment="0" applyProtection="0"/>
    <xf numFmtId="208" fontId="30" fillId="0" borderId="0" applyFont="0" applyFill="0" applyBorder="0" applyAlignment="0" applyProtection="0"/>
    <xf numFmtId="183" fontId="30" fillId="0" borderId="0" applyFont="0" applyFill="0" applyBorder="0" applyAlignment="0" applyProtection="0"/>
    <xf numFmtId="174" fontId="8" fillId="0" borderId="0" applyFill="0" applyBorder="0" applyAlignment="0" applyProtection="0"/>
    <xf numFmtId="198" fontId="13" fillId="0" borderId="0" applyFont="0" applyFill="0" applyBorder="0" applyAlignment="0" applyProtection="0"/>
    <xf numFmtId="191" fontId="13" fillId="0" borderId="0" applyFont="0" applyFill="0" applyBorder="0" applyAlignment="0" applyProtection="0"/>
    <xf numFmtId="174" fontId="19" fillId="0" borderId="0" applyFill="0" applyBorder="0" applyAlignment="0" applyProtection="0"/>
    <xf numFmtId="191" fontId="13" fillId="0" borderId="0" applyFont="0" applyFill="0" applyBorder="0" applyAlignment="0" applyProtection="0"/>
    <xf numFmtId="174" fontId="2" fillId="0" borderId="0" applyFill="0" applyBorder="0" applyAlignment="0" applyProtection="0"/>
    <xf numFmtId="174" fontId="20" fillId="0" borderId="0" applyFill="0" applyBorder="0" applyAlignment="0" applyProtection="0"/>
    <xf numFmtId="174" fontId="21" fillId="0" borderId="0" applyFill="0" applyBorder="0" applyAlignment="0" applyProtection="0"/>
    <xf numFmtId="191" fontId="13" fillId="0" borderId="0" applyFont="0" applyFill="0" applyBorder="0" applyAlignment="0" applyProtection="0"/>
    <xf numFmtId="191" fontId="13" fillId="0" borderId="0" applyFont="0" applyFill="0" applyBorder="0" applyAlignment="0" applyProtection="0"/>
    <xf numFmtId="198" fontId="13" fillId="0" borderId="0" applyFont="0" applyFill="0" applyBorder="0" applyAlignment="0" applyProtection="0"/>
    <xf numFmtId="191" fontId="13" fillId="0" borderId="0" applyFont="0" applyFill="0" applyBorder="0" applyAlignment="0" applyProtection="0"/>
    <xf numFmtId="191" fontId="13" fillId="0" borderId="0" applyFont="0" applyFill="0" applyBorder="0" applyAlignment="0" applyProtection="0"/>
    <xf numFmtId="191" fontId="13" fillId="0" borderId="0" applyFont="0" applyFill="0" applyBorder="0" applyAlignment="0" applyProtection="0"/>
    <xf numFmtId="199" fontId="13" fillId="0" borderId="0" applyFont="0" applyFill="0" applyBorder="0" applyAlignment="0" applyProtection="0"/>
    <xf numFmtId="188" fontId="8" fillId="0" borderId="0" applyFill="0" applyBorder="0" applyAlignment="0" applyProtection="0"/>
    <xf numFmtId="200" fontId="19" fillId="0" borderId="0" applyFill="0" applyBorder="0" applyAlignment="0" applyProtection="0"/>
    <xf numFmtId="188" fontId="2" fillId="0" borderId="0" applyFill="0" applyBorder="0" applyAlignment="0" applyProtection="0"/>
    <xf numFmtId="188" fontId="20" fillId="0" borderId="0" applyFill="0" applyBorder="0" applyAlignment="0" applyProtection="0"/>
    <xf numFmtId="188" fontId="21" fillId="0" borderId="0" applyFill="0" applyBorder="0" applyAlignment="0" applyProtection="0"/>
    <xf numFmtId="187" fontId="19" fillId="0" borderId="0" applyFill="0" applyBorder="0" applyAlignment="0" applyProtection="0"/>
    <xf numFmtId="187" fontId="2" fillId="0" borderId="0" applyFill="0" applyBorder="0" applyAlignment="0" applyProtection="0"/>
    <xf numFmtId="187" fontId="20" fillId="0" borderId="0" applyFill="0" applyBorder="0" applyAlignment="0" applyProtection="0"/>
    <xf numFmtId="187" fontId="21" fillId="0" borderId="0" applyFill="0" applyBorder="0" applyAlignment="0" applyProtection="0"/>
    <xf numFmtId="0" fontId="8" fillId="0" borderId="0"/>
    <xf numFmtId="0" fontId="2" fillId="0" borderId="0"/>
    <xf numFmtId="0" fontId="2" fillId="0" borderId="0"/>
    <xf numFmtId="0" fontId="8" fillId="0" borderId="0"/>
    <xf numFmtId="0" fontId="2" fillId="0" borderId="0"/>
    <xf numFmtId="0" fontId="33" fillId="0" borderId="0"/>
    <xf numFmtId="0" fontId="8" fillId="0" borderId="0"/>
    <xf numFmtId="196" fontId="30" fillId="0" borderId="0" applyFont="0" applyFill="0" applyBorder="0" applyAlignment="0" applyProtection="0"/>
    <xf numFmtId="0" fontId="32" fillId="0" borderId="0"/>
    <xf numFmtId="0" fontId="23" fillId="0" borderId="0" applyNumberFormat="0" applyFill="0" applyBorder="0" applyAlignment="0" applyProtection="0"/>
    <xf numFmtId="0" fontId="8" fillId="0" borderId="0"/>
    <xf numFmtId="0" fontId="8" fillId="0" borderId="0"/>
    <xf numFmtId="197" fontId="30" fillId="0" borderId="0" applyFont="0" applyFill="0" applyBorder="0" applyAlignment="0" applyProtection="0"/>
    <xf numFmtId="192" fontId="8" fillId="0" borderId="0" applyFill="0" applyBorder="0" applyAlignment="0" applyProtection="0"/>
    <xf numFmtId="192" fontId="19" fillId="0" borderId="0" applyFill="0" applyBorder="0" applyAlignment="0" applyProtection="0"/>
    <xf numFmtId="192" fontId="2" fillId="0" borderId="0" applyFill="0" applyBorder="0" applyAlignment="0" applyProtection="0"/>
    <xf numFmtId="192" fontId="20" fillId="0" borderId="0" applyFill="0" applyBorder="0" applyAlignment="0" applyProtection="0"/>
    <xf numFmtId="192" fontId="21" fillId="0" borderId="0" applyFill="0" applyBorder="0" applyAlignment="0" applyProtection="0"/>
    <xf numFmtId="0" fontId="32" fillId="0" borderId="0"/>
    <xf numFmtId="0" fontId="31" fillId="0" borderId="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8" fillId="0" borderId="0"/>
    <xf numFmtId="0" fontId="2" fillId="0" borderId="0"/>
    <xf numFmtId="0" fontId="2" fillId="0" borderId="0"/>
    <xf numFmtId="0" fontId="8" fillId="0" borderId="0"/>
    <xf numFmtId="0" fontId="2" fillId="0" borderId="0"/>
    <xf numFmtId="0" fontId="38" fillId="0" borderId="0" applyNumberFormat="0" applyFill="0" applyBorder="0" applyAlignment="0" applyProtection="0"/>
    <xf numFmtId="0" fontId="32" fillId="0" borderId="0"/>
    <xf numFmtId="0" fontId="31" fillId="0" borderId="0"/>
    <xf numFmtId="0" fontId="32" fillId="0" borderId="0"/>
    <xf numFmtId="0" fontId="31" fillId="0" borderId="0"/>
    <xf numFmtId="0" fontId="32" fillId="0" borderId="0"/>
    <xf numFmtId="0" fontId="31" fillId="0" borderId="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192" fontId="8" fillId="0" borderId="0" applyFill="0" applyBorder="0" applyAlignment="0" applyProtection="0"/>
    <xf numFmtId="192" fontId="19" fillId="0" borderId="0" applyFill="0" applyBorder="0" applyAlignment="0" applyProtection="0"/>
    <xf numFmtId="192" fontId="2" fillId="0" borderId="0" applyFill="0" applyBorder="0" applyAlignment="0" applyProtection="0"/>
    <xf numFmtId="192" fontId="20" fillId="0" borderId="0" applyFill="0" applyBorder="0" applyAlignment="0" applyProtection="0"/>
    <xf numFmtId="192" fontId="21" fillId="0" borderId="0" applyFill="0" applyBorder="0" applyAlignment="0" applyProtection="0"/>
    <xf numFmtId="0" fontId="36" fillId="0" borderId="0">
      <alignment vertical="top"/>
    </xf>
    <xf numFmtId="0" fontId="35" fillId="0" borderId="0">
      <alignment vertical="top"/>
    </xf>
    <xf numFmtId="0" fontId="36" fillId="0" borderId="0">
      <alignment vertical="top"/>
    </xf>
    <xf numFmtId="0" fontId="39" fillId="0" borderId="0">
      <alignment vertical="top"/>
    </xf>
    <xf numFmtId="0" fontId="39" fillId="0" borderId="0">
      <alignment vertical="top"/>
    </xf>
    <xf numFmtId="0" fontId="35"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6" fillId="0" borderId="0">
      <alignment vertical="top"/>
    </xf>
    <xf numFmtId="0" fontId="39" fillId="0" borderId="0">
      <alignment vertical="top"/>
    </xf>
    <xf numFmtId="0" fontId="35" fillId="0" borderId="0">
      <alignment vertical="top"/>
    </xf>
    <xf numFmtId="0" fontId="39" fillId="0" borderId="0">
      <alignment vertical="top"/>
    </xf>
    <xf numFmtId="0" fontId="2" fillId="0" borderId="0"/>
    <xf numFmtId="0" fontId="2" fillId="0" borderId="0"/>
    <xf numFmtId="0" fontId="2" fillId="0" borderId="0"/>
    <xf numFmtId="0" fontId="2" fillId="0" borderId="0"/>
    <xf numFmtId="0" fontId="39" fillId="0" borderId="0">
      <alignment vertical="top"/>
    </xf>
    <xf numFmtId="0" fontId="2" fillId="0" borderId="0"/>
    <xf numFmtId="0" fontId="2" fillId="0" borderId="0"/>
    <xf numFmtId="0" fontId="2" fillId="0" borderId="0"/>
    <xf numFmtId="0" fontId="35" fillId="0" borderId="0">
      <alignment vertical="top"/>
    </xf>
    <xf numFmtId="0" fontId="35" fillId="0" borderId="0">
      <alignment vertical="top"/>
    </xf>
    <xf numFmtId="0" fontId="35" fillId="0" borderId="0">
      <alignment vertical="top"/>
    </xf>
    <xf numFmtId="0" fontId="2" fillId="0" borderId="0"/>
    <xf numFmtId="0" fontId="2" fillId="0" borderId="0"/>
    <xf numFmtId="0" fontId="2" fillId="0" borderId="0"/>
    <xf numFmtId="0" fontId="39"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6" fillId="0" borderId="0">
      <alignment vertical="top"/>
    </xf>
    <xf numFmtId="0" fontId="36" fillId="0" borderId="0">
      <alignment vertical="top"/>
    </xf>
    <xf numFmtId="0" fontId="35" fillId="0" borderId="0">
      <alignment vertical="top"/>
    </xf>
    <xf numFmtId="0" fontId="35" fillId="0" borderId="0">
      <alignment vertical="top"/>
    </xf>
    <xf numFmtId="0" fontId="35" fillId="0" borderId="0">
      <alignment vertical="top"/>
    </xf>
    <xf numFmtId="0" fontId="36"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5"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6" fillId="0" borderId="0">
      <alignment vertical="top"/>
    </xf>
    <xf numFmtId="0" fontId="2" fillId="0" borderId="0"/>
    <xf numFmtId="0" fontId="35"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6" fillId="0" borderId="0">
      <alignment vertical="top"/>
    </xf>
    <xf numFmtId="0" fontId="36" fillId="0" borderId="0">
      <alignment vertical="top"/>
    </xf>
    <xf numFmtId="0" fontId="35" fillId="0" borderId="0">
      <alignment vertical="top"/>
    </xf>
    <xf numFmtId="0" fontId="35" fillId="0" borderId="0">
      <alignment vertical="top"/>
    </xf>
    <xf numFmtId="0" fontId="35" fillId="0" borderId="0">
      <alignment vertical="top"/>
    </xf>
    <xf numFmtId="0" fontId="36" fillId="0" borderId="0">
      <alignment vertical="top"/>
    </xf>
    <xf numFmtId="0" fontId="2" fillId="0" borderId="0"/>
    <xf numFmtId="0" fontId="2" fillId="0" borderId="0"/>
    <xf numFmtId="0" fontId="2" fillId="0" borderId="0"/>
    <xf numFmtId="0" fontId="3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199" fontId="17" fillId="0" borderId="0" applyProtection="0"/>
    <xf numFmtId="191" fontId="17" fillId="0" borderId="0" applyProtection="0"/>
    <xf numFmtId="191" fontId="17" fillId="0" borderId="0" applyProtection="0"/>
    <xf numFmtId="0" fontId="11" fillId="0" borderId="0" applyProtection="0"/>
    <xf numFmtId="199" fontId="17" fillId="0" borderId="0" applyProtection="0"/>
    <xf numFmtId="191" fontId="17" fillId="0" borderId="0" applyProtection="0"/>
    <xf numFmtId="191" fontId="17" fillId="0" borderId="0" applyProtection="0"/>
    <xf numFmtId="0" fontId="11" fillId="0" borderId="0" applyProtection="0"/>
    <xf numFmtId="197" fontId="30" fillId="0" borderId="0" applyFont="0" applyFill="0" applyBorder="0" applyAlignment="0" applyProtection="0"/>
    <xf numFmtId="0" fontId="2" fillId="0" borderId="0"/>
    <xf numFmtId="0" fontId="23" fillId="0" borderId="0" applyNumberFormat="0" applyFill="0" applyBorder="0" applyAlignment="0" applyProtection="0"/>
    <xf numFmtId="0" fontId="2" fillId="0" borderId="0"/>
    <xf numFmtId="0" fontId="2" fillId="0" borderId="0"/>
    <xf numFmtId="0" fontId="2" fillId="0" borderId="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 fillId="0" borderId="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190" fontId="30" fillId="0" borderId="0" applyFont="0" applyFill="0" applyBorder="0" applyAlignment="0" applyProtection="0"/>
    <xf numFmtId="0" fontId="33" fillId="0" borderId="0"/>
    <xf numFmtId="42" fontId="30" fillId="0" borderId="0" applyFont="0" applyFill="0" applyBorder="0" applyAlignment="0" applyProtection="0"/>
    <xf numFmtId="0" fontId="8"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applyNumberFormat="0" applyFill="0" applyBorder="0" applyAlignment="0" applyProtection="0"/>
    <xf numFmtId="232" fontId="2" fillId="0" borderId="0" applyFont="0" applyFill="0" applyBorder="0" applyAlignment="0" applyProtection="0"/>
    <xf numFmtId="233" fontId="2" fillId="0" borderId="0" applyFont="0" applyFill="0" applyBorder="0" applyAlignment="0" applyProtection="0"/>
    <xf numFmtId="0" fontId="2" fillId="0" borderId="0"/>
    <xf numFmtId="0" fontId="2" fillId="0" borderId="0"/>
    <xf numFmtId="0" fontId="41" fillId="0" borderId="0"/>
    <xf numFmtId="0" fontId="2" fillId="0" borderId="0"/>
    <xf numFmtId="1" fontId="42" fillId="0" borderId="0" applyBorder="0" applyAlignment="0"/>
    <xf numFmtId="1" fontId="43" fillId="0" borderId="4" applyBorder="0" applyAlignment="0">
      <alignment horizontal="center"/>
    </xf>
    <xf numFmtId="234" fontId="8" fillId="0" borderId="0" applyFill="0" applyBorder="0" applyAlignment="0" applyProtection="0"/>
    <xf numFmtId="0" fontId="44" fillId="0" borderId="0"/>
    <xf numFmtId="0" fontId="44" fillId="0" borderId="0"/>
    <xf numFmtId="0" fontId="2" fillId="0" borderId="0"/>
    <xf numFmtId="0" fontId="45" fillId="0" borderId="0"/>
    <xf numFmtId="0" fontId="2" fillId="0" borderId="0"/>
    <xf numFmtId="0" fontId="46" fillId="0" borderId="0"/>
    <xf numFmtId="0" fontId="44" fillId="0" borderId="0" applyProtection="0"/>
    <xf numFmtId="3" fontId="14" fillId="0" borderId="6"/>
    <xf numFmtId="3" fontId="14" fillId="0" borderId="10"/>
    <xf numFmtId="235" fontId="8" fillId="0" borderId="0" applyFill="0" applyBorder="0" applyAlignment="0" applyProtection="0"/>
    <xf numFmtId="3" fontId="14" fillId="0" borderId="6"/>
    <xf numFmtId="3" fontId="14" fillId="0" borderId="6"/>
    <xf numFmtId="3" fontId="14" fillId="0" borderId="10"/>
    <xf numFmtId="10" fontId="8" fillId="0" borderId="0" applyFill="0" applyBorder="0" applyAlignment="0" applyProtection="0"/>
    <xf numFmtId="3" fontId="14" fillId="0" borderId="6"/>
    <xf numFmtId="1" fontId="43" fillId="0" borderId="0" applyBorder="0" applyAlignment="0"/>
    <xf numFmtId="1" fontId="47" fillId="0" borderId="10" applyBorder="0" applyAlignment="0">
      <alignment horizontal="center"/>
    </xf>
    <xf numFmtId="1" fontId="43" fillId="0" borderId="0" applyBorder="0" applyAlignment="0"/>
    <xf numFmtId="1" fontId="42" fillId="0" borderId="0" applyBorder="0" applyAlignment="0"/>
    <xf numFmtId="1" fontId="47" fillId="0" borderId="10" applyBorder="0" applyAlignment="0">
      <alignment horizontal="center"/>
    </xf>
    <xf numFmtId="1" fontId="43" fillId="0" borderId="0" applyBorder="0" applyAlignment="0"/>
    <xf numFmtId="1" fontId="47" fillId="0" borderId="10" applyBorder="0" applyAlignment="0">
      <alignment horizontal="center"/>
    </xf>
    <xf numFmtId="1" fontId="42" fillId="0" borderId="0" applyBorder="0" applyAlignment="0"/>
    <xf numFmtId="236" fontId="13" fillId="0" borderId="0" applyFont="0" applyFill="0" applyBorder="0" applyAlignment="0" applyProtection="0"/>
    <xf numFmtId="237" fontId="8" fillId="0" borderId="0" applyFill="0" applyBorder="0" applyAlignment="0" applyProtection="0"/>
    <xf numFmtId="0" fontId="48" fillId="5" borderId="0"/>
    <xf numFmtId="238" fontId="49" fillId="0" borderId="0" applyFont="0" applyFill="0" applyBorder="0" applyAlignment="0" applyProtection="0"/>
    <xf numFmtId="237" fontId="10" fillId="0" borderId="0" applyFill="0" applyBorder="0" applyAlignment="0" applyProtection="0"/>
    <xf numFmtId="0" fontId="48" fillId="5" borderId="0"/>
    <xf numFmtId="0" fontId="48" fillId="6" borderId="0"/>
    <xf numFmtId="0" fontId="50" fillId="6" borderId="0"/>
    <xf numFmtId="0" fontId="48" fillId="6" borderId="0"/>
    <xf numFmtId="0" fontId="48" fillId="6" borderId="0"/>
    <xf numFmtId="0" fontId="50" fillId="6" borderId="0"/>
    <xf numFmtId="0" fontId="48" fillId="6" borderId="0"/>
    <xf numFmtId="0" fontId="48" fillId="5" borderId="0"/>
    <xf numFmtId="0" fontId="50" fillId="6" borderId="0"/>
    <xf numFmtId="0" fontId="50" fillId="6" borderId="0"/>
    <xf numFmtId="0" fontId="48" fillId="6" borderId="0"/>
    <xf numFmtId="0" fontId="48" fillId="6" borderId="0"/>
    <xf numFmtId="0" fontId="48" fillId="6" borderId="0"/>
    <xf numFmtId="0" fontId="48" fillId="6" borderId="0"/>
    <xf numFmtId="0" fontId="48" fillId="6" borderId="0"/>
    <xf numFmtId="237" fontId="19" fillId="0" borderId="0" applyFill="0" applyBorder="0" applyAlignment="0" applyProtection="0"/>
    <xf numFmtId="237" fontId="8" fillId="0" borderId="0" applyFill="0" applyBorder="0" applyAlignment="0" applyProtection="0"/>
    <xf numFmtId="237" fontId="2" fillId="0" borderId="0" applyFill="0" applyBorder="0" applyAlignment="0" applyProtection="0"/>
    <xf numFmtId="237" fontId="20" fillId="0" borderId="0" applyFill="0" applyBorder="0" applyAlignment="0" applyProtection="0"/>
    <xf numFmtId="237" fontId="21" fillId="0" borderId="0" applyFill="0" applyBorder="0" applyAlignment="0" applyProtection="0"/>
    <xf numFmtId="238" fontId="49" fillId="0" borderId="0" applyFont="0" applyFill="0" applyBorder="0" applyAlignment="0" applyProtection="0"/>
    <xf numFmtId="0" fontId="50" fillId="6" borderId="0"/>
    <xf numFmtId="0" fontId="51" fillId="6" borderId="0"/>
    <xf numFmtId="0" fontId="52" fillId="5" borderId="0"/>
    <xf numFmtId="0" fontId="52" fillId="5" borderId="0"/>
    <xf numFmtId="0" fontId="52" fillId="6" borderId="0"/>
    <xf numFmtId="0" fontId="51" fillId="6" borderId="0"/>
    <xf numFmtId="0" fontId="52" fillId="6" borderId="0"/>
    <xf numFmtId="0" fontId="51" fillId="6" borderId="0"/>
    <xf numFmtId="0" fontId="52" fillId="5" borderId="0"/>
    <xf numFmtId="0" fontId="52" fillId="5" borderId="0"/>
    <xf numFmtId="0" fontId="52" fillId="5" borderId="0"/>
    <xf numFmtId="0" fontId="52" fillId="6" borderId="0"/>
    <xf numFmtId="0" fontId="52" fillId="5" borderId="0"/>
    <xf numFmtId="0" fontId="48" fillId="6" borderId="0"/>
    <xf numFmtId="0" fontId="48" fillId="6" borderId="0"/>
    <xf numFmtId="0" fontId="51" fillId="6" borderId="0"/>
    <xf numFmtId="0" fontId="52" fillId="5" borderId="0"/>
    <xf numFmtId="0" fontId="52" fillId="5" borderId="0"/>
    <xf numFmtId="0" fontId="52" fillId="6" borderId="0"/>
    <xf numFmtId="0" fontId="51" fillId="6" borderId="0"/>
    <xf numFmtId="0" fontId="52" fillId="6" borderId="0"/>
    <xf numFmtId="0" fontId="51" fillId="6" borderId="0"/>
    <xf numFmtId="0" fontId="52" fillId="5" borderId="0"/>
    <xf numFmtId="0" fontId="52" fillId="5" borderId="0"/>
    <xf numFmtId="0" fontId="52" fillId="5" borderId="0"/>
    <xf numFmtId="0" fontId="52" fillId="6" borderId="0"/>
    <xf numFmtId="0" fontId="52" fillId="5" borderId="0"/>
    <xf numFmtId="238" fontId="49" fillId="0" borderId="0" applyFont="0" applyFill="0" applyBorder="0" applyAlignment="0" applyProtection="0"/>
    <xf numFmtId="237" fontId="19" fillId="0" borderId="0" applyFill="0" applyBorder="0" applyAlignment="0" applyProtection="0"/>
    <xf numFmtId="237" fontId="19" fillId="0" borderId="0" applyFill="0" applyBorder="0" applyAlignment="0" applyProtection="0"/>
    <xf numFmtId="237" fontId="8" fillId="0" borderId="0" applyFill="0" applyBorder="0" applyAlignment="0" applyProtection="0"/>
    <xf numFmtId="237" fontId="2" fillId="0" borderId="0" applyFill="0" applyBorder="0" applyAlignment="0" applyProtection="0"/>
    <xf numFmtId="237" fontId="20" fillId="0" borderId="0" applyFill="0" applyBorder="0" applyAlignment="0" applyProtection="0"/>
    <xf numFmtId="237" fontId="21" fillId="0" borderId="0" applyFill="0" applyBorder="0" applyAlignment="0" applyProtection="0"/>
    <xf numFmtId="0" fontId="50" fillId="6" borderId="0"/>
    <xf numFmtId="0" fontId="48" fillId="6" borderId="0"/>
    <xf numFmtId="0" fontId="48" fillId="6" borderId="0"/>
    <xf numFmtId="237" fontId="8" fillId="0" borderId="0" applyFill="0" applyBorder="0" applyAlignment="0" applyProtection="0"/>
    <xf numFmtId="0" fontId="51" fillId="6" borderId="0"/>
    <xf numFmtId="0" fontId="52" fillId="5" borderId="0"/>
    <xf numFmtId="0" fontId="52" fillId="5" borderId="0"/>
    <xf numFmtId="0" fontId="52" fillId="6" borderId="0"/>
    <xf numFmtId="0" fontId="51" fillId="6" borderId="0"/>
    <xf numFmtId="0" fontId="52" fillId="6" borderId="0"/>
    <xf numFmtId="0" fontId="51" fillId="6" borderId="0"/>
    <xf numFmtId="0" fontId="52" fillId="5" borderId="0"/>
    <xf numFmtId="0" fontId="52" fillId="5" borderId="0"/>
    <xf numFmtId="0" fontId="52" fillId="5" borderId="0"/>
    <xf numFmtId="0" fontId="52" fillId="6" borderId="0"/>
    <xf numFmtId="0" fontId="52" fillId="5" borderId="0"/>
    <xf numFmtId="0" fontId="50" fillId="6" borderId="0"/>
    <xf numFmtId="0" fontId="48" fillId="6" borderId="0"/>
    <xf numFmtId="0" fontId="48" fillId="6" borderId="0"/>
    <xf numFmtId="237" fontId="19" fillId="0" borderId="0" applyFill="0" applyBorder="0" applyAlignment="0" applyProtection="0"/>
    <xf numFmtId="237" fontId="2" fillId="0" borderId="0" applyFill="0" applyBorder="0" applyAlignment="0" applyProtection="0"/>
    <xf numFmtId="237" fontId="20" fillId="0" borderId="0" applyFill="0" applyBorder="0" applyAlignment="0" applyProtection="0"/>
    <xf numFmtId="237" fontId="21" fillId="0" borderId="0" applyFill="0" applyBorder="0" applyAlignment="0" applyProtection="0"/>
    <xf numFmtId="237" fontId="8" fillId="0" borderId="0" applyFill="0" applyBorder="0" applyAlignment="0" applyProtection="0"/>
    <xf numFmtId="237" fontId="19" fillId="0" borderId="0" applyFill="0" applyBorder="0" applyAlignment="0" applyProtection="0"/>
    <xf numFmtId="237" fontId="2" fillId="0" borderId="0" applyFill="0" applyBorder="0" applyAlignment="0" applyProtection="0"/>
    <xf numFmtId="237" fontId="20" fillId="0" borderId="0" applyFill="0" applyBorder="0" applyAlignment="0" applyProtection="0"/>
    <xf numFmtId="237" fontId="21" fillId="0" borderId="0" applyFill="0" applyBorder="0" applyAlignment="0" applyProtection="0"/>
    <xf numFmtId="0" fontId="51" fillId="6" borderId="0"/>
    <xf numFmtId="0" fontId="52" fillId="5" borderId="0"/>
    <xf numFmtId="0" fontId="52" fillId="5" borderId="0"/>
    <xf numFmtId="0" fontId="52" fillId="6" borderId="0"/>
    <xf numFmtId="0" fontId="51" fillId="6" borderId="0"/>
    <xf numFmtId="0" fontId="52" fillId="6" borderId="0"/>
    <xf numFmtId="0" fontId="51" fillId="6" borderId="0"/>
    <xf numFmtId="0" fontId="52" fillId="5" borderId="0"/>
    <xf numFmtId="0" fontId="52" fillId="5" borderId="0"/>
    <xf numFmtId="0" fontId="52" fillId="5" borderId="0"/>
    <xf numFmtId="0" fontId="52" fillId="6" borderId="0"/>
    <xf numFmtId="0" fontId="52" fillId="5" borderId="0"/>
    <xf numFmtId="237" fontId="8" fillId="0" borderId="0" applyFill="0" applyBorder="0" applyAlignment="0" applyProtection="0"/>
    <xf numFmtId="237" fontId="19" fillId="0" borderId="0" applyFill="0" applyBorder="0" applyAlignment="0" applyProtection="0"/>
    <xf numFmtId="237" fontId="2" fillId="0" borderId="0" applyFill="0" applyBorder="0" applyAlignment="0" applyProtection="0"/>
    <xf numFmtId="237" fontId="20" fillId="0" borderId="0" applyFill="0" applyBorder="0" applyAlignment="0" applyProtection="0"/>
    <xf numFmtId="237" fontId="21" fillId="0" borderId="0" applyFill="0" applyBorder="0" applyAlignment="0" applyProtection="0"/>
    <xf numFmtId="0" fontId="50" fillId="6" borderId="0"/>
    <xf numFmtId="0" fontId="48" fillId="6" borderId="0"/>
    <xf numFmtId="0" fontId="48" fillId="6" borderId="0"/>
    <xf numFmtId="237" fontId="8" fillId="0" borderId="0" applyFill="0" applyBorder="0" applyAlignment="0" applyProtection="0"/>
    <xf numFmtId="237" fontId="2" fillId="0" borderId="0" applyFill="0" applyBorder="0" applyAlignment="0" applyProtection="0"/>
    <xf numFmtId="237" fontId="20" fillId="0" borderId="0" applyFill="0" applyBorder="0" applyAlignment="0" applyProtection="0"/>
    <xf numFmtId="237" fontId="21" fillId="0" borderId="0" applyFill="0" applyBorder="0" applyAlignment="0" applyProtection="0"/>
    <xf numFmtId="0" fontId="50" fillId="6" borderId="0"/>
    <xf numFmtId="0" fontId="48" fillId="6" borderId="0"/>
    <xf numFmtId="0" fontId="48" fillId="6" borderId="0"/>
    <xf numFmtId="237" fontId="2" fillId="0" borderId="0" applyFill="0" applyBorder="0" applyAlignment="0" applyProtection="0"/>
    <xf numFmtId="237" fontId="20" fillId="0" borderId="0" applyFill="0" applyBorder="0" applyAlignment="0" applyProtection="0"/>
    <xf numFmtId="237" fontId="21" fillId="0" borderId="0" applyFill="0" applyBorder="0" applyAlignment="0" applyProtection="0"/>
    <xf numFmtId="237" fontId="8" fillId="0" borderId="0" applyFill="0" applyBorder="0" applyAlignment="0" applyProtection="0"/>
    <xf numFmtId="237" fontId="19" fillId="0" borderId="0" applyFill="0" applyBorder="0" applyAlignment="0" applyProtection="0"/>
    <xf numFmtId="237" fontId="2" fillId="0" borderId="0" applyFill="0" applyBorder="0" applyAlignment="0" applyProtection="0"/>
    <xf numFmtId="237" fontId="20" fillId="0" borderId="0" applyFill="0" applyBorder="0" applyAlignment="0" applyProtection="0"/>
    <xf numFmtId="237" fontId="21" fillId="0" borderId="0" applyFill="0" applyBorder="0" applyAlignment="0" applyProtection="0"/>
    <xf numFmtId="0" fontId="8" fillId="0" borderId="0" applyFill="0" applyBorder="0" applyAlignment="0"/>
    <xf numFmtId="0" fontId="19" fillId="0" borderId="0" applyFill="0" applyBorder="0" applyAlignment="0"/>
    <xf numFmtId="0" fontId="2" fillId="0" borderId="0" applyFill="0" applyBorder="0" applyAlignment="0"/>
    <xf numFmtId="0" fontId="20" fillId="0" borderId="0" applyFill="0" applyBorder="0" applyAlignment="0"/>
    <xf numFmtId="0" fontId="21" fillId="0" borderId="0" applyFill="0" applyBorder="0" applyAlignment="0"/>
    <xf numFmtId="0" fontId="48" fillId="5" borderId="0"/>
    <xf numFmtId="0" fontId="53" fillId="0" borderId="0" applyFont="0" applyFill="0" applyBorder="0" applyAlignment="0">
      <alignment horizontal="left"/>
    </xf>
    <xf numFmtId="0" fontId="51" fillId="6" borderId="0"/>
    <xf numFmtId="0" fontId="52" fillId="5" borderId="0"/>
    <xf numFmtId="0" fontId="52" fillId="5" borderId="0"/>
    <xf numFmtId="0" fontId="52" fillId="6" borderId="0"/>
    <xf numFmtId="0" fontId="51" fillId="6" borderId="0"/>
    <xf numFmtId="0" fontId="52" fillId="6" borderId="0"/>
    <xf numFmtId="0" fontId="51" fillId="6" borderId="0"/>
    <xf numFmtId="0" fontId="52" fillId="5" borderId="0"/>
    <xf numFmtId="0" fontId="52" fillId="5" borderId="0"/>
    <xf numFmtId="0" fontId="52" fillId="5" borderId="0"/>
    <xf numFmtId="0" fontId="52" fillId="6" borderId="0"/>
    <xf numFmtId="0" fontId="52" fillId="5" borderId="0"/>
    <xf numFmtId="238" fontId="49" fillId="0" borderId="0" applyFont="0" applyFill="0" applyBorder="0" applyAlignment="0" applyProtection="0"/>
    <xf numFmtId="0" fontId="50" fillId="6" borderId="0"/>
    <xf numFmtId="0" fontId="48" fillId="6" borderId="0"/>
    <xf numFmtId="0" fontId="48" fillId="6" borderId="0"/>
    <xf numFmtId="0" fontId="50" fillId="6" borderId="0"/>
    <xf numFmtId="0" fontId="48" fillId="6" borderId="0"/>
    <xf numFmtId="0" fontId="48" fillId="6" borderId="0"/>
    <xf numFmtId="237" fontId="8" fillId="0" borderId="0" applyFill="0" applyBorder="0" applyAlignment="0" applyProtection="0"/>
    <xf numFmtId="237" fontId="19" fillId="0" borderId="0" applyFill="0" applyBorder="0" applyAlignment="0" applyProtection="0"/>
    <xf numFmtId="237" fontId="2" fillId="0" borderId="0" applyFill="0" applyBorder="0" applyAlignment="0" applyProtection="0"/>
    <xf numFmtId="237" fontId="20" fillId="0" borderId="0" applyFill="0" applyBorder="0" applyAlignment="0" applyProtection="0"/>
    <xf numFmtId="237" fontId="21" fillId="0" borderId="0" applyFill="0" applyBorder="0" applyAlignment="0" applyProtection="0"/>
    <xf numFmtId="238" fontId="49" fillId="0" borderId="0" applyFont="0" applyFill="0" applyBorder="0" applyAlignment="0" applyProtection="0"/>
    <xf numFmtId="238" fontId="49" fillId="0" borderId="0" applyFont="0" applyFill="0" applyBorder="0" applyAlignment="0" applyProtection="0"/>
    <xf numFmtId="237" fontId="19" fillId="0" borderId="0" applyFill="0" applyBorder="0" applyAlignment="0" applyProtection="0"/>
    <xf numFmtId="237" fontId="19" fillId="0" borderId="0" applyFill="0" applyBorder="0" applyAlignment="0" applyProtection="0"/>
    <xf numFmtId="0" fontId="50" fillId="6" borderId="0"/>
    <xf numFmtId="0" fontId="48" fillId="6" borderId="0"/>
    <xf numFmtId="237" fontId="19" fillId="0" borderId="0" applyFill="0" applyBorder="0" applyAlignment="0" applyProtection="0"/>
    <xf numFmtId="237" fontId="19" fillId="0" borderId="0" applyFill="0" applyBorder="0" applyAlignment="0" applyProtection="0"/>
    <xf numFmtId="0" fontId="50" fillId="6" borderId="0"/>
    <xf numFmtId="0" fontId="48" fillId="6" borderId="0"/>
    <xf numFmtId="0" fontId="48" fillId="6" borderId="0"/>
    <xf numFmtId="0" fontId="50" fillId="6" borderId="0"/>
    <xf numFmtId="0" fontId="48" fillId="6" borderId="0"/>
    <xf numFmtId="0" fontId="50" fillId="6" borderId="0"/>
    <xf numFmtId="0" fontId="48" fillId="6" borderId="0"/>
    <xf numFmtId="0" fontId="48" fillId="6" borderId="0"/>
    <xf numFmtId="238" fontId="49" fillId="0" borderId="0" applyFont="0" applyFill="0" applyBorder="0" applyAlignment="0" applyProtection="0"/>
    <xf numFmtId="0" fontId="50" fillId="6" borderId="0"/>
    <xf numFmtId="0" fontId="48" fillId="5" borderId="0"/>
    <xf numFmtId="0" fontId="50" fillId="6" borderId="0"/>
    <xf numFmtId="0" fontId="48" fillId="6" borderId="0"/>
    <xf numFmtId="0" fontId="48" fillId="6" borderId="0"/>
    <xf numFmtId="238" fontId="49" fillId="0" borderId="0" applyFont="0" applyFill="0" applyBorder="0" applyAlignment="0" applyProtection="0"/>
    <xf numFmtId="0" fontId="50" fillId="6" borderId="0"/>
    <xf numFmtId="0" fontId="48" fillId="6" borderId="0"/>
    <xf numFmtId="0" fontId="8" fillId="0" borderId="0" applyNumberFormat="0" applyBorder="0">
      <alignment horizontal="left" indent="2"/>
    </xf>
    <xf numFmtId="0" fontId="54" fillId="0" borderId="10" applyNumberFormat="0" applyFont="0" applyBorder="0">
      <alignment horizontal="left" indent="2"/>
    </xf>
    <xf numFmtId="0" fontId="19" fillId="0" borderId="0" applyNumberFormat="0" applyBorder="0">
      <alignment horizontal="left" indent="2"/>
    </xf>
    <xf numFmtId="0" fontId="2" fillId="0" borderId="0" applyNumberFormat="0" applyBorder="0">
      <alignment horizontal="left" indent="2"/>
    </xf>
    <xf numFmtId="0" fontId="20" fillId="0" borderId="0" applyNumberFormat="0" applyBorder="0">
      <alignment horizontal="left" indent="2"/>
    </xf>
    <xf numFmtId="0" fontId="21" fillId="0" borderId="0" applyNumberFormat="0" applyBorder="0">
      <alignment horizontal="left" indent="2"/>
    </xf>
    <xf numFmtId="0" fontId="48" fillId="6" borderId="0"/>
    <xf numFmtId="0" fontId="8" fillId="0" borderId="0" applyFill="0" applyBorder="0" applyAlignment="0"/>
    <xf numFmtId="0" fontId="19" fillId="0" borderId="0" applyFill="0" applyBorder="0" applyAlignment="0"/>
    <xf numFmtId="0" fontId="2" fillId="0" borderId="0" applyFill="0" applyBorder="0" applyAlignment="0"/>
    <xf numFmtId="0" fontId="20" fillId="0" borderId="0" applyFill="0" applyBorder="0" applyAlignment="0"/>
    <xf numFmtId="0" fontId="21" fillId="0" borderId="0" applyFill="0" applyBorder="0" applyAlignment="0"/>
    <xf numFmtId="0" fontId="53" fillId="0" borderId="0" applyFont="0" applyFill="0" applyBorder="0" applyAlignment="0">
      <alignment horizontal="left"/>
    </xf>
    <xf numFmtId="0" fontId="55" fillId="0" borderId="0"/>
    <xf numFmtId="0" fontId="8" fillId="0" borderId="11" applyFill="0" applyAlignment="0"/>
    <xf numFmtId="0" fontId="2" fillId="0" borderId="0"/>
    <xf numFmtId="0" fontId="56" fillId="6" borderId="0"/>
    <xf numFmtId="0" fontId="57" fillId="6" borderId="0"/>
    <xf numFmtId="0" fontId="56" fillId="6" borderId="0"/>
    <xf numFmtId="0" fontId="56" fillId="6" borderId="0"/>
    <xf numFmtId="0" fontId="57" fillId="6" borderId="0"/>
    <xf numFmtId="0" fontId="57" fillId="6" borderId="0"/>
    <xf numFmtId="0" fontId="57" fillId="6" borderId="0"/>
    <xf numFmtId="0" fontId="57" fillId="6" borderId="0"/>
    <xf numFmtId="0" fontId="57" fillId="6" borderId="0"/>
    <xf numFmtId="0" fontId="56" fillId="6" borderId="0"/>
    <xf numFmtId="0" fontId="51" fillId="6" borderId="0"/>
    <xf numFmtId="0" fontId="52" fillId="5" borderId="0"/>
    <xf numFmtId="0" fontId="52" fillId="5" borderId="0"/>
    <xf numFmtId="0" fontId="52" fillId="6" borderId="0"/>
    <xf numFmtId="0" fontId="51" fillId="6" borderId="0"/>
    <xf numFmtId="0" fontId="52" fillId="6" borderId="0"/>
    <xf numFmtId="0" fontId="51" fillId="6" borderId="0"/>
    <xf numFmtId="0" fontId="52" fillId="5" borderId="0"/>
    <xf numFmtId="0" fontId="52" fillId="5" borderId="0"/>
    <xf numFmtId="0" fontId="52" fillId="5" borderId="0"/>
    <xf numFmtId="0" fontId="52" fillId="6" borderId="0"/>
    <xf numFmtId="0" fontId="52" fillId="5" borderId="0"/>
    <xf numFmtId="0" fontId="57" fillId="6" borderId="0"/>
    <xf numFmtId="0" fontId="57" fillId="6" borderId="0"/>
    <xf numFmtId="0" fontId="51" fillId="6" borderId="0"/>
    <xf numFmtId="0" fontId="52" fillId="5" borderId="0"/>
    <xf numFmtId="0" fontId="52" fillId="5" borderId="0"/>
    <xf numFmtId="0" fontId="52" fillId="6" borderId="0"/>
    <xf numFmtId="0" fontId="51" fillId="6" borderId="0"/>
    <xf numFmtId="0" fontId="52" fillId="6" borderId="0"/>
    <xf numFmtId="0" fontId="51" fillId="6" borderId="0"/>
    <xf numFmtId="0" fontId="52" fillId="5" borderId="0"/>
    <xf numFmtId="0" fontId="52" fillId="5" borderId="0"/>
    <xf numFmtId="0" fontId="52" fillId="5" borderId="0"/>
    <xf numFmtId="0" fontId="52" fillId="6" borderId="0"/>
    <xf numFmtId="0" fontId="52" fillId="5" borderId="0"/>
    <xf numFmtId="0" fontId="56" fillId="6" borderId="0"/>
    <xf numFmtId="0" fontId="57" fillId="6" borderId="0"/>
    <xf numFmtId="0" fontId="57" fillId="6" borderId="0"/>
    <xf numFmtId="0" fontId="56" fillId="6" borderId="0"/>
    <xf numFmtId="0" fontId="51" fillId="6" borderId="0"/>
    <xf numFmtId="0" fontId="52" fillId="5" borderId="0"/>
    <xf numFmtId="0" fontId="52" fillId="5" borderId="0"/>
    <xf numFmtId="0" fontId="52" fillId="6" borderId="0"/>
    <xf numFmtId="0" fontId="51" fillId="6" borderId="0"/>
    <xf numFmtId="0" fontId="52" fillId="6" borderId="0"/>
    <xf numFmtId="0" fontId="51" fillId="6" borderId="0"/>
    <xf numFmtId="0" fontId="52" fillId="5" borderId="0"/>
    <xf numFmtId="0" fontId="52" fillId="5" borderId="0"/>
    <xf numFmtId="0" fontId="52" fillId="5" borderId="0"/>
    <xf numFmtId="0" fontId="52" fillId="6" borderId="0"/>
    <xf numFmtId="0" fontId="52" fillId="5" borderId="0"/>
    <xf numFmtId="0" fontId="56" fillId="6" borderId="0"/>
    <xf numFmtId="0" fontId="57" fillId="6" borderId="0"/>
    <xf numFmtId="0" fontId="57" fillId="6" borderId="0"/>
    <xf numFmtId="0" fontId="57" fillId="6" borderId="0"/>
    <xf numFmtId="0" fontId="57" fillId="6" borderId="0"/>
    <xf numFmtId="0" fontId="51" fillId="6" borderId="0"/>
    <xf numFmtId="0" fontId="52" fillId="5" borderId="0"/>
    <xf numFmtId="0" fontId="52" fillId="5" borderId="0"/>
    <xf numFmtId="0" fontId="52" fillId="6" borderId="0"/>
    <xf numFmtId="0" fontId="51" fillId="6" borderId="0"/>
    <xf numFmtId="0" fontId="52" fillId="6" borderId="0"/>
    <xf numFmtId="0" fontId="51" fillId="6" borderId="0"/>
    <xf numFmtId="0" fontId="52" fillId="5" borderId="0"/>
    <xf numFmtId="0" fontId="52" fillId="5" borderId="0"/>
    <xf numFmtId="0" fontId="52" fillId="5" borderId="0"/>
    <xf numFmtId="0" fontId="52" fillId="6" borderId="0"/>
    <xf numFmtId="0" fontId="52" fillId="5" borderId="0"/>
    <xf numFmtId="0" fontId="56" fillId="6" borderId="0"/>
    <xf numFmtId="0" fontId="57" fillId="6" borderId="0"/>
    <xf numFmtId="0" fontId="57" fillId="6" borderId="0"/>
    <xf numFmtId="0" fontId="57" fillId="6" borderId="0"/>
    <xf numFmtId="0" fontId="51" fillId="6" borderId="0"/>
    <xf numFmtId="0" fontId="52" fillId="5" borderId="0"/>
    <xf numFmtId="0" fontId="52" fillId="5" borderId="0"/>
    <xf numFmtId="0" fontId="52" fillId="6" borderId="0"/>
    <xf numFmtId="0" fontId="51" fillId="6" borderId="0"/>
    <xf numFmtId="0" fontId="52" fillId="6" borderId="0"/>
    <xf numFmtId="0" fontId="51" fillId="6" borderId="0"/>
    <xf numFmtId="0" fontId="52" fillId="5" borderId="0"/>
    <xf numFmtId="0" fontId="52" fillId="5" borderId="0"/>
    <xf numFmtId="0" fontId="52" fillId="5" borderId="0"/>
    <xf numFmtId="0" fontId="52" fillId="6" borderId="0"/>
    <xf numFmtId="0" fontId="52" fillId="5" borderId="0"/>
    <xf numFmtId="0" fontId="56" fillId="6" borderId="0"/>
    <xf numFmtId="0" fontId="57" fillId="6" borderId="0"/>
    <xf numFmtId="0" fontId="57" fillId="6" borderId="0"/>
    <xf numFmtId="0" fontId="56" fillId="6" borderId="0"/>
    <xf numFmtId="0" fontId="57" fillId="6" borderId="0"/>
    <xf numFmtId="0" fontId="57" fillId="6" borderId="0"/>
    <xf numFmtId="0" fontId="56" fillId="6" borderId="0"/>
    <xf numFmtId="0" fontId="57" fillId="6" borderId="0"/>
    <xf numFmtId="0" fontId="57" fillId="6" borderId="0"/>
    <xf numFmtId="0" fontId="56" fillId="6" borderId="0"/>
    <xf numFmtId="0" fontId="57" fillId="6" borderId="0"/>
    <xf numFmtId="0" fontId="8" fillId="0" borderId="0" applyNumberFormat="0" applyBorder="0" applyAlignment="0"/>
    <xf numFmtId="0" fontId="54" fillId="0" borderId="10" applyNumberFormat="0" applyFont="0" applyBorder="0" applyAlignment="0">
      <alignment horizontal="center"/>
    </xf>
    <xf numFmtId="0" fontId="19" fillId="0" borderId="0" applyNumberFormat="0" applyBorder="0" applyAlignment="0"/>
    <xf numFmtId="0" fontId="2" fillId="0" borderId="0" applyNumberFormat="0" applyBorder="0" applyAlignment="0"/>
    <xf numFmtId="0" fontId="20" fillId="0" borderId="0" applyNumberFormat="0" applyBorder="0" applyAlignment="0"/>
    <xf numFmtId="0" fontId="21" fillId="0" borderId="0" applyNumberFormat="0" applyBorder="0" applyAlignment="0"/>
    <xf numFmtId="0" fontId="57" fillId="6" borderId="0"/>
    <xf numFmtId="0" fontId="10" fillId="0" borderId="0"/>
    <xf numFmtId="0" fontId="58" fillId="7" borderId="0" applyNumberFormat="0" applyBorder="0" applyAlignment="0" applyProtection="0"/>
    <xf numFmtId="0" fontId="58" fillId="8" borderId="0" applyNumberFormat="0" applyBorder="0" applyAlignment="0" applyProtection="0"/>
    <xf numFmtId="0" fontId="58" fillId="9" borderId="0" applyNumberFormat="0" applyBorder="0" applyAlignment="0" applyProtection="0"/>
    <xf numFmtId="0" fontId="58" fillId="10" borderId="0" applyNumberFormat="0" applyBorder="0" applyAlignment="0" applyProtection="0"/>
    <xf numFmtId="0" fontId="58" fillId="11" borderId="0" applyNumberFormat="0" applyBorder="0" applyAlignment="0" applyProtection="0"/>
    <xf numFmtId="0" fontId="58" fillId="12" borderId="0" applyNumberFormat="0" applyBorder="0" applyAlignment="0" applyProtection="0"/>
    <xf numFmtId="0" fontId="59" fillId="7" borderId="0" applyNumberFormat="0" applyBorder="0" applyAlignment="0" applyProtection="0"/>
    <xf numFmtId="0" fontId="59" fillId="8" borderId="0" applyNumberFormat="0" applyBorder="0" applyAlignment="0" applyProtection="0"/>
    <xf numFmtId="0" fontId="59" fillId="9" borderId="0" applyNumberFormat="0" applyBorder="0" applyAlignment="0" applyProtection="0"/>
    <xf numFmtId="0" fontId="59" fillId="10" borderId="0" applyNumberFormat="0" applyBorder="0" applyAlignment="0" applyProtection="0"/>
    <xf numFmtId="0" fontId="59" fillId="11" borderId="0" applyNumberFormat="0" applyBorder="0" applyAlignment="0" applyProtection="0"/>
    <xf numFmtId="0" fontId="59" fillId="12" borderId="0" applyNumberFormat="0" applyBorder="0" applyAlignment="0" applyProtection="0"/>
    <xf numFmtId="0" fontId="8" fillId="0" borderId="0"/>
    <xf numFmtId="0" fontId="2" fillId="0" borderId="0"/>
    <xf numFmtId="0" fontId="60" fillId="6" borderId="0"/>
    <xf numFmtId="0" fontId="61" fillId="6" borderId="0"/>
    <xf numFmtId="0" fontId="60" fillId="6" borderId="0"/>
    <xf numFmtId="0" fontId="60" fillId="6" borderId="0"/>
    <xf numFmtId="0" fontId="61" fillId="6" borderId="0"/>
    <xf numFmtId="0" fontId="61" fillId="6" borderId="0"/>
    <xf numFmtId="0" fontId="61" fillId="6" borderId="0"/>
    <xf numFmtId="0" fontId="61" fillId="6" borderId="0"/>
    <xf numFmtId="0" fontId="61" fillId="6" borderId="0"/>
    <xf numFmtId="0" fontId="60" fillId="6" borderId="0"/>
    <xf numFmtId="0" fontId="51" fillId="6" borderId="0"/>
    <xf numFmtId="0" fontId="52" fillId="5" borderId="0"/>
    <xf numFmtId="0" fontId="52" fillId="5" borderId="0"/>
    <xf numFmtId="0" fontId="52" fillId="6" borderId="0"/>
    <xf numFmtId="0" fontId="51" fillId="6" borderId="0"/>
    <xf numFmtId="0" fontId="52" fillId="6" borderId="0"/>
    <xf numFmtId="0" fontId="51" fillId="6" borderId="0"/>
    <xf numFmtId="0" fontId="52" fillId="5" borderId="0"/>
    <xf numFmtId="0" fontId="52" fillId="5" borderId="0"/>
    <xf numFmtId="0" fontId="52" fillId="5" borderId="0"/>
    <xf numFmtId="0" fontId="52" fillId="6" borderId="0"/>
    <xf numFmtId="0" fontId="52" fillId="5" borderId="0"/>
    <xf numFmtId="0" fontId="61" fillId="6" borderId="0"/>
    <xf numFmtId="0" fontId="61" fillId="6" borderId="0"/>
    <xf numFmtId="0" fontId="51" fillId="6" borderId="0"/>
    <xf numFmtId="0" fontId="52" fillId="5" borderId="0"/>
    <xf numFmtId="0" fontId="52" fillId="5" borderId="0"/>
    <xf numFmtId="0" fontId="52" fillId="6" borderId="0"/>
    <xf numFmtId="0" fontId="51" fillId="6" borderId="0"/>
    <xf numFmtId="0" fontId="52" fillId="6" borderId="0"/>
    <xf numFmtId="0" fontId="51" fillId="6" borderId="0"/>
    <xf numFmtId="0" fontId="52" fillId="5" borderId="0"/>
    <xf numFmtId="0" fontId="52" fillId="5" borderId="0"/>
    <xf numFmtId="0" fontId="52" fillId="5" borderId="0"/>
    <xf numFmtId="0" fontId="52" fillId="6" borderId="0"/>
    <xf numFmtId="0" fontId="52" fillId="5" borderId="0"/>
    <xf numFmtId="0" fontId="60" fillId="6" borderId="0"/>
    <xf numFmtId="0" fontId="61" fillId="6" borderId="0"/>
    <xf numFmtId="0" fontId="61" fillId="6" borderId="0"/>
    <xf numFmtId="0" fontId="60" fillId="6" borderId="0"/>
    <xf numFmtId="0" fontId="51" fillId="6" borderId="0"/>
    <xf numFmtId="0" fontId="52" fillId="5" borderId="0"/>
    <xf numFmtId="0" fontId="52" fillId="5" borderId="0"/>
    <xf numFmtId="0" fontId="52" fillId="6" borderId="0"/>
    <xf numFmtId="0" fontId="51" fillId="6" borderId="0"/>
    <xf numFmtId="0" fontId="52" fillId="6" borderId="0"/>
    <xf numFmtId="0" fontId="51" fillId="6" borderId="0"/>
    <xf numFmtId="0" fontId="52" fillId="5" borderId="0"/>
    <xf numFmtId="0" fontId="52" fillId="5" borderId="0"/>
    <xf numFmtId="0" fontId="52" fillId="5" borderId="0"/>
    <xf numFmtId="0" fontId="52" fillId="6" borderId="0"/>
    <xf numFmtId="0" fontId="52" fillId="5" borderId="0"/>
    <xf numFmtId="0" fontId="60" fillId="6" borderId="0"/>
    <xf numFmtId="0" fontId="61" fillId="6" borderId="0"/>
    <xf numFmtId="0" fontId="61" fillId="6" borderId="0"/>
    <xf numFmtId="0" fontId="61" fillId="6" borderId="0"/>
    <xf numFmtId="0" fontId="61" fillId="6" borderId="0"/>
    <xf numFmtId="0" fontId="51" fillId="6" borderId="0"/>
    <xf numFmtId="0" fontId="52" fillId="5" borderId="0"/>
    <xf numFmtId="0" fontId="52" fillId="5" borderId="0"/>
    <xf numFmtId="0" fontId="52" fillId="6" borderId="0"/>
    <xf numFmtId="0" fontId="51" fillId="6" borderId="0"/>
    <xf numFmtId="0" fontId="52" fillId="6" borderId="0"/>
    <xf numFmtId="0" fontId="51" fillId="6" borderId="0"/>
    <xf numFmtId="0" fontId="52" fillId="5" borderId="0"/>
    <xf numFmtId="0" fontId="52" fillId="5" borderId="0"/>
    <xf numFmtId="0" fontId="52" fillId="5" borderId="0"/>
    <xf numFmtId="0" fontId="52" fillId="6" borderId="0"/>
    <xf numFmtId="0" fontId="52" fillId="5" borderId="0"/>
    <xf numFmtId="0" fontId="60" fillId="6" borderId="0"/>
    <xf numFmtId="0" fontId="61" fillId="6" borderId="0"/>
    <xf numFmtId="0" fontId="61" fillId="6" borderId="0"/>
    <xf numFmtId="0" fontId="61" fillId="6" borderId="0"/>
    <xf numFmtId="0" fontId="51" fillId="6" borderId="0"/>
    <xf numFmtId="0" fontId="52" fillId="5" borderId="0"/>
    <xf numFmtId="0" fontId="52" fillId="5" borderId="0"/>
    <xf numFmtId="0" fontId="52" fillId="6" borderId="0"/>
    <xf numFmtId="0" fontId="51" fillId="6" borderId="0"/>
    <xf numFmtId="0" fontId="52" fillId="6" borderId="0"/>
    <xf numFmtId="0" fontId="51" fillId="6" borderId="0"/>
    <xf numFmtId="0" fontId="52" fillId="5" borderId="0"/>
    <xf numFmtId="0" fontId="52" fillId="5" borderId="0"/>
    <xf numFmtId="0" fontId="52" fillId="5" borderId="0"/>
    <xf numFmtId="0" fontId="52" fillId="6" borderId="0"/>
    <xf numFmtId="0" fontId="52" fillId="5" borderId="0"/>
    <xf numFmtId="0" fontId="60" fillId="6" borderId="0"/>
    <xf numFmtId="0" fontId="61" fillId="6" borderId="0"/>
    <xf numFmtId="0" fontId="61" fillId="6" borderId="0"/>
    <xf numFmtId="0" fontId="60" fillId="6" borderId="0"/>
    <xf numFmtId="0" fontId="61" fillId="6" borderId="0"/>
    <xf numFmtId="0" fontId="61" fillId="6" borderId="0"/>
    <xf numFmtId="0" fontId="60" fillId="6" borderId="0"/>
    <xf numFmtId="0" fontId="61" fillId="6" borderId="0"/>
    <xf numFmtId="0" fontId="61" fillId="6" borderId="0"/>
    <xf numFmtId="0" fontId="4" fillId="0" borderId="0"/>
    <xf numFmtId="0" fontId="62" fillId="0" borderId="0">
      <alignment wrapText="1"/>
    </xf>
    <xf numFmtId="0" fontId="63" fillId="0" borderId="0">
      <alignment wrapText="1"/>
    </xf>
    <xf numFmtId="0" fontId="63" fillId="0" borderId="0">
      <alignment wrapText="1"/>
    </xf>
    <xf numFmtId="0" fontId="62" fillId="0" borderId="0">
      <alignment wrapText="1"/>
    </xf>
    <xf numFmtId="0" fontId="51" fillId="0" borderId="0">
      <alignment wrapText="1"/>
    </xf>
    <xf numFmtId="0" fontId="52" fillId="0" borderId="0">
      <alignment wrapText="1"/>
    </xf>
    <xf numFmtId="0" fontId="52" fillId="0" borderId="0">
      <alignment wrapText="1"/>
    </xf>
    <xf numFmtId="0" fontId="52" fillId="0" borderId="0">
      <alignment wrapText="1"/>
    </xf>
    <xf numFmtId="0" fontId="51" fillId="0" borderId="0">
      <alignment wrapText="1"/>
    </xf>
    <xf numFmtId="0" fontId="52" fillId="0" borderId="0">
      <alignment wrapText="1"/>
    </xf>
    <xf numFmtId="0" fontId="51" fillId="0" borderId="0">
      <alignment wrapText="1"/>
    </xf>
    <xf numFmtId="0" fontId="52" fillId="0" borderId="0">
      <alignment wrapText="1"/>
    </xf>
    <xf numFmtId="0" fontId="52" fillId="0" borderId="0">
      <alignment wrapText="1"/>
    </xf>
    <xf numFmtId="0" fontId="52" fillId="0" borderId="0">
      <alignment wrapText="1"/>
    </xf>
    <xf numFmtId="0" fontId="52" fillId="0" borderId="0">
      <alignment wrapText="1"/>
    </xf>
    <xf numFmtId="0" fontId="52" fillId="0" borderId="0">
      <alignment wrapText="1"/>
    </xf>
    <xf numFmtId="0" fontId="63" fillId="0" borderId="0">
      <alignment wrapText="1"/>
    </xf>
    <xf numFmtId="0" fontId="63" fillId="0" borderId="0">
      <alignment wrapText="1"/>
    </xf>
    <xf numFmtId="0" fontId="51" fillId="0" borderId="0">
      <alignment wrapText="1"/>
    </xf>
    <xf numFmtId="0" fontId="52" fillId="0" borderId="0">
      <alignment wrapText="1"/>
    </xf>
    <xf numFmtId="0" fontId="52" fillId="0" borderId="0">
      <alignment wrapText="1"/>
    </xf>
    <xf numFmtId="0" fontId="52" fillId="0" borderId="0">
      <alignment wrapText="1"/>
    </xf>
    <xf numFmtId="0" fontId="51" fillId="0" borderId="0">
      <alignment wrapText="1"/>
    </xf>
    <xf numFmtId="0" fontId="52" fillId="0" borderId="0">
      <alignment wrapText="1"/>
    </xf>
    <xf numFmtId="0" fontId="51" fillId="0" borderId="0">
      <alignment wrapText="1"/>
    </xf>
    <xf numFmtId="0" fontId="52" fillId="0" borderId="0">
      <alignment wrapText="1"/>
    </xf>
    <xf numFmtId="0" fontId="52" fillId="0" borderId="0">
      <alignment wrapText="1"/>
    </xf>
    <xf numFmtId="0" fontId="52" fillId="0" borderId="0">
      <alignment wrapText="1"/>
    </xf>
    <xf numFmtId="0" fontId="52" fillId="0" borderId="0">
      <alignment wrapText="1"/>
    </xf>
    <xf numFmtId="0" fontId="52" fillId="0" borderId="0">
      <alignment wrapText="1"/>
    </xf>
    <xf numFmtId="0" fontId="51" fillId="0" borderId="0">
      <alignment wrapText="1"/>
    </xf>
    <xf numFmtId="0" fontId="52" fillId="0" borderId="0">
      <alignment wrapText="1"/>
    </xf>
    <xf numFmtId="0" fontId="52" fillId="0" borderId="0">
      <alignment wrapText="1"/>
    </xf>
    <xf numFmtId="0" fontId="52" fillId="0" borderId="0">
      <alignment wrapText="1"/>
    </xf>
    <xf numFmtId="0" fontId="51" fillId="0" borderId="0">
      <alignment wrapText="1"/>
    </xf>
    <xf numFmtId="0" fontId="52" fillId="0" borderId="0">
      <alignment wrapText="1"/>
    </xf>
    <xf numFmtId="0" fontId="51" fillId="0" borderId="0">
      <alignment wrapText="1"/>
    </xf>
    <xf numFmtId="0" fontId="52" fillId="0" borderId="0">
      <alignment wrapText="1"/>
    </xf>
    <xf numFmtId="0" fontId="52" fillId="0" borderId="0">
      <alignment wrapText="1"/>
    </xf>
    <xf numFmtId="0" fontId="52" fillId="0" borderId="0">
      <alignment wrapText="1"/>
    </xf>
    <xf numFmtId="0" fontId="52" fillId="0" borderId="0">
      <alignment wrapText="1"/>
    </xf>
    <xf numFmtId="0" fontId="52" fillId="0" borderId="0">
      <alignment wrapText="1"/>
    </xf>
    <xf numFmtId="0" fontId="51" fillId="0" borderId="0">
      <alignment wrapText="1"/>
    </xf>
    <xf numFmtId="0" fontId="52" fillId="0" borderId="0">
      <alignment wrapText="1"/>
    </xf>
    <xf numFmtId="0" fontId="52" fillId="0" borderId="0">
      <alignment wrapText="1"/>
    </xf>
    <xf numFmtId="0" fontId="52" fillId="0" borderId="0">
      <alignment wrapText="1"/>
    </xf>
    <xf numFmtId="0" fontId="51" fillId="0" borderId="0">
      <alignment wrapText="1"/>
    </xf>
    <xf numFmtId="0" fontId="52" fillId="0" borderId="0">
      <alignment wrapText="1"/>
    </xf>
    <xf numFmtId="0" fontId="51" fillId="0" borderId="0">
      <alignment wrapText="1"/>
    </xf>
    <xf numFmtId="0" fontId="52" fillId="0" borderId="0">
      <alignment wrapText="1"/>
    </xf>
    <xf numFmtId="0" fontId="52" fillId="0" borderId="0">
      <alignment wrapText="1"/>
    </xf>
    <xf numFmtId="0" fontId="52" fillId="0" borderId="0">
      <alignment wrapText="1"/>
    </xf>
    <xf numFmtId="0" fontId="52" fillId="0" borderId="0">
      <alignment wrapText="1"/>
    </xf>
    <xf numFmtId="0" fontId="52" fillId="0" borderId="0">
      <alignment wrapText="1"/>
    </xf>
    <xf numFmtId="0" fontId="63" fillId="0" borderId="0">
      <alignment wrapText="1"/>
    </xf>
    <xf numFmtId="0" fontId="51" fillId="0" borderId="0">
      <alignment wrapText="1"/>
    </xf>
    <xf numFmtId="0" fontId="52" fillId="0" borderId="0">
      <alignment wrapText="1"/>
    </xf>
    <xf numFmtId="0" fontId="52" fillId="0" borderId="0">
      <alignment wrapText="1"/>
    </xf>
    <xf numFmtId="0" fontId="52" fillId="0" borderId="0">
      <alignment wrapText="1"/>
    </xf>
    <xf numFmtId="0" fontId="51" fillId="0" borderId="0">
      <alignment wrapText="1"/>
    </xf>
    <xf numFmtId="0" fontId="52" fillId="0" borderId="0">
      <alignment wrapText="1"/>
    </xf>
    <xf numFmtId="0" fontId="51" fillId="0" borderId="0">
      <alignment wrapText="1"/>
    </xf>
    <xf numFmtId="0" fontId="52" fillId="0" borderId="0">
      <alignment wrapText="1"/>
    </xf>
    <xf numFmtId="0" fontId="52" fillId="0" borderId="0">
      <alignment wrapText="1"/>
    </xf>
    <xf numFmtId="0" fontId="52" fillId="0" borderId="0">
      <alignment wrapText="1"/>
    </xf>
    <xf numFmtId="0" fontId="52" fillId="0" borderId="0">
      <alignment wrapText="1"/>
    </xf>
    <xf numFmtId="0" fontId="52" fillId="0" borderId="0">
      <alignment wrapText="1"/>
    </xf>
    <xf numFmtId="0" fontId="62" fillId="0" borderId="0">
      <alignment wrapText="1"/>
    </xf>
    <xf numFmtId="0" fontId="63" fillId="0" borderId="0">
      <alignment wrapText="1"/>
    </xf>
    <xf numFmtId="0" fontId="63" fillId="0" borderId="0">
      <alignment wrapText="1"/>
    </xf>
    <xf numFmtId="0" fontId="58" fillId="13" borderId="0" applyNumberFormat="0" applyBorder="0" applyAlignment="0" applyProtection="0"/>
    <xf numFmtId="0" fontId="58" fillId="14" borderId="0" applyNumberFormat="0" applyBorder="0" applyAlignment="0" applyProtection="0"/>
    <xf numFmtId="0" fontId="58" fillId="15" borderId="0" applyNumberFormat="0" applyBorder="0" applyAlignment="0" applyProtection="0"/>
    <xf numFmtId="0" fontId="58" fillId="10" borderId="0" applyNumberFormat="0" applyBorder="0" applyAlignment="0" applyProtection="0"/>
    <xf numFmtId="0" fontId="58" fillId="13" borderId="0" applyNumberFormat="0" applyBorder="0" applyAlignment="0" applyProtection="0"/>
    <xf numFmtId="0" fontId="58" fillId="16" borderId="0" applyNumberFormat="0" applyBorder="0" applyAlignment="0" applyProtection="0"/>
    <xf numFmtId="0" fontId="59" fillId="13" borderId="0" applyNumberFormat="0" applyBorder="0" applyAlignment="0" applyProtection="0"/>
    <xf numFmtId="0" fontId="59" fillId="14" borderId="0" applyNumberFormat="0" applyBorder="0" applyAlignment="0" applyProtection="0"/>
    <xf numFmtId="0" fontId="59" fillId="15" borderId="0" applyNumberFormat="0" applyBorder="0" applyAlignment="0" applyProtection="0"/>
    <xf numFmtId="0" fontId="59" fillId="10" borderId="0" applyNumberFormat="0" applyBorder="0" applyAlignment="0" applyProtection="0"/>
    <xf numFmtId="0" fontId="59" fillId="13" borderId="0" applyNumberFormat="0" applyBorder="0" applyAlignment="0" applyProtection="0"/>
    <xf numFmtId="0" fontId="59" fillId="16" borderId="0" applyNumberFormat="0" applyBorder="0" applyAlignment="0" applyProtection="0"/>
    <xf numFmtId="0" fontId="19" fillId="0" borderId="0" applyNumberFormat="0" applyBorder="0" applyAlignment="0"/>
    <xf numFmtId="0" fontId="22" fillId="0" borderId="0"/>
    <xf numFmtId="0" fontId="23" fillId="0" borderId="0"/>
    <xf numFmtId="0" fontId="22" fillId="0" borderId="0"/>
    <xf numFmtId="0" fontId="23" fillId="0" borderId="0"/>
    <xf numFmtId="0" fontId="23" fillId="0" borderId="0"/>
    <xf numFmtId="0" fontId="2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2" fillId="0" borderId="0"/>
    <xf numFmtId="0" fontId="23" fillId="0" borderId="0"/>
    <xf numFmtId="0" fontId="2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2" fillId="0" borderId="0"/>
    <xf numFmtId="0" fontId="22" fillId="0" borderId="0"/>
    <xf numFmtId="0" fontId="23" fillId="0" borderId="0"/>
    <xf numFmtId="0" fontId="23" fillId="0" borderId="0"/>
    <xf numFmtId="0" fontId="2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2" fillId="0" borderId="0"/>
    <xf numFmtId="0" fontId="23" fillId="0" borderId="0"/>
    <xf numFmtId="0" fontId="23" fillId="0" borderId="0"/>
    <xf numFmtId="0" fontId="22" fillId="0" borderId="0"/>
    <xf numFmtId="0" fontId="23" fillId="0" borderId="0"/>
    <xf numFmtId="0" fontId="22" fillId="0" borderId="0"/>
    <xf numFmtId="0" fontId="23" fillId="0" borderId="0"/>
    <xf numFmtId="0" fontId="22" fillId="0" borderId="0"/>
    <xf numFmtId="0" fontId="23" fillId="0" borderId="0"/>
    <xf numFmtId="0" fontId="22" fillId="0" borderId="0"/>
    <xf numFmtId="0" fontId="23" fillId="0" borderId="0"/>
    <xf numFmtId="0" fontId="22" fillId="0" borderId="0"/>
    <xf numFmtId="0" fontId="23" fillId="0" borderId="0"/>
    <xf numFmtId="0" fontId="23" fillId="0" borderId="0"/>
    <xf numFmtId="0" fontId="22" fillId="0" borderId="0"/>
    <xf numFmtId="0" fontId="23" fillId="0" borderId="0"/>
    <xf numFmtId="0" fontId="22" fillId="0" borderId="0"/>
    <xf numFmtId="0" fontId="23" fillId="0" borderId="0"/>
    <xf numFmtId="0" fontId="23" fillId="0" borderId="0"/>
    <xf numFmtId="0" fontId="22" fillId="0" borderId="0"/>
    <xf numFmtId="0" fontId="23" fillId="0" borderId="0"/>
    <xf numFmtId="0" fontId="22" fillId="0" borderId="0"/>
    <xf numFmtId="0" fontId="23" fillId="0" borderId="0"/>
    <xf numFmtId="0" fontId="22" fillId="0" borderId="0"/>
    <xf numFmtId="0" fontId="23" fillId="0" borderId="0"/>
    <xf numFmtId="0" fontId="23" fillId="0" borderId="0"/>
    <xf numFmtId="0" fontId="22" fillId="0" borderId="0"/>
    <xf numFmtId="0" fontId="23" fillId="0" borderId="0"/>
    <xf numFmtId="0" fontId="22" fillId="0" borderId="0"/>
    <xf numFmtId="0" fontId="23" fillId="0" borderId="0"/>
    <xf numFmtId="0" fontId="23" fillId="0" borderId="0"/>
    <xf numFmtId="0" fontId="23" fillId="0" borderId="0"/>
    <xf numFmtId="0" fontId="22" fillId="0" borderId="0"/>
    <xf numFmtId="0" fontId="22" fillId="0" borderId="0"/>
    <xf numFmtId="0" fontId="22" fillId="0" borderId="0"/>
    <xf numFmtId="0" fontId="23" fillId="0" borderId="0"/>
    <xf numFmtId="0" fontId="22" fillId="0" borderId="0"/>
    <xf numFmtId="0" fontId="23" fillId="0" borderId="0"/>
    <xf numFmtId="0" fontId="23" fillId="0" borderId="0"/>
    <xf numFmtId="0" fontId="22" fillId="0" borderId="0"/>
    <xf numFmtId="0" fontId="23" fillId="0" borderId="0"/>
    <xf numFmtId="0" fontId="2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64" fillId="17"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0" borderId="0" applyNumberFormat="0" applyBorder="0" applyAlignment="0" applyProtection="0"/>
    <xf numFmtId="0" fontId="65" fillId="17"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65" fillId="20" borderId="0" applyNumberFormat="0" applyBorder="0" applyAlignment="0" applyProtection="0"/>
    <xf numFmtId="0" fontId="66" fillId="0" borderId="0"/>
    <xf numFmtId="0" fontId="67" fillId="0" borderId="0"/>
    <xf numFmtId="0" fontId="67" fillId="0" borderId="0"/>
    <xf numFmtId="0" fontId="66" fillId="0" borderId="0"/>
    <xf numFmtId="0" fontId="67" fillId="0" borderId="0"/>
    <xf numFmtId="0" fontId="66" fillId="0" borderId="0"/>
    <xf numFmtId="0" fontId="67" fillId="0" borderId="0"/>
    <xf numFmtId="0" fontId="67" fillId="0" borderId="0"/>
    <xf numFmtId="0" fontId="67" fillId="0" borderId="0"/>
    <xf numFmtId="0" fontId="67" fillId="0" borderId="0"/>
    <xf numFmtId="0" fontId="67" fillId="0" borderId="0"/>
    <xf numFmtId="0" fontId="2" fillId="0" borderId="0"/>
    <xf numFmtId="0" fontId="2" fillId="0" borderId="0"/>
    <xf numFmtId="0" fontId="2" fillId="0" borderId="0"/>
    <xf numFmtId="0" fontId="68" fillId="21" borderId="0" applyNumberFormat="0" applyBorder="0" applyAlignment="0" applyProtection="0"/>
    <xf numFmtId="0" fontId="68" fillId="21" borderId="0" applyNumberFormat="0" applyBorder="0" applyAlignment="0" applyProtection="0"/>
    <xf numFmtId="0" fontId="69" fillId="22" borderId="0" applyNumberFormat="0" applyBorder="0" applyAlignment="0" applyProtection="0"/>
    <xf numFmtId="0" fontId="64" fillId="23" borderId="0" applyNumberFormat="0" applyBorder="0" applyAlignment="0" applyProtection="0"/>
    <xf numFmtId="0" fontId="68" fillId="24" borderId="0" applyNumberFormat="0" applyBorder="0" applyAlignment="0" applyProtection="0"/>
    <xf numFmtId="0" fontId="68" fillId="25" borderId="0" applyNumberFormat="0" applyBorder="0" applyAlignment="0" applyProtection="0"/>
    <xf numFmtId="0" fontId="69" fillId="26" borderId="0" applyNumberFormat="0" applyBorder="0" applyAlignment="0" applyProtection="0"/>
    <xf numFmtId="0" fontId="64" fillId="27" borderId="0" applyNumberFormat="0" applyBorder="0" applyAlignment="0" applyProtection="0"/>
    <xf numFmtId="0" fontId="68" fillId="24" borderId="0" applyNumberFormat="0" applyBorder="0" applyAlignment="0" applyProtection="0"/>
    <xf numFmtId="0" fontId="68" fillId="28" borderId="0" applyNumberFormat="0" applyBorder="0" applyAlignment="0" applyProtection="0"/>
    <xf numFmtId="0" fontId="69" fillId="25" borderId="0" applyNumberFormat="0" applyBorder="0" applyAlignment="0" applyProtection="0"/>
    <xf numFmtId="0" fontId="64" fillId="29" borderId="0" applyNumberFormat="0" applyBorder="0" applyAlignment="0" applyProtection="0"/>
    <xf numFmtId="0" fontId="68" fillId="21" borderId="0" applyNumberFormat="0" applyBorder="0" applyAlignment="0" applyProtection="0"/>
    <xf numFmtId="0" fontId="68" fillId="25" borderId="0" applyNumberFormat="0" applyBorder="0" applyAlignment="0" applyProtection="0"/>
    <xf numFmtId="0" fontId="69" fillId="25" borderId="0" applyNumberFormat="0" applyBorder="0" applyAlignment="0" applyProtection="0"/>
    <xf numFmtId="0" fontId="64" fillId="18" borderId="0" applyNumberFormat="0" applyBorder="0" applyAlignment="0" applyProtection="0"/>
    <xf numFmtId="0" fontId="68" fillId="30" borderId="0" applyNumberFormat="0" applyBorder="0" applyAlignment="0" applyProtection="0"/>
    <xf numFmtId="0" fontId="68" fillId="21" borderId="0" applyNumberFormat="0" applyBorder="0" applyAlignment="0" applyProtection="0"/>
    <xf numFmtId="0" fontId="69" fillId="22" borderId="0" applyNumberFormat="0" applyBorder="0" applyAlignment="0" applyProtection="0"/>
    <xf numFmtId="0" fontId="64" fillId="19" borderId="0" applyNumberFormat="0" applyBorder="0" applyAlignment="0" applyProtection="0"/>
    <xf numFmtId="0" fontId="68" fillId="24" borderId="0" applyNumberFormat="0" applyBorder="0" applyAlignment="0" applyProtection="0"/>
    <xf numFmtId="0" fontId="68" fillId="31" borderId="0" applyNumberFormat="0" applyBorder="0" applyAlignment="0" applyProtection="0"/>
    <xf numFmtId="0" fontId="69" fillId="31" borderId="0" applyNumberFormat="0" applyBorder="0" applyAlignment="0" applyProtection="0"/>
    <xf numFmtId="0" fontId="64" fillId="32" borderId="0" applyNumberFormat="0" applyBorder="0" applyAlignment="0" applyProtection="0"/>
    <xf numFmtId="0" fontId="70" fillId="0" borderId="0" applyNumberFormat="0" applyAlignment="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alignment horizontal="center"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8" fontId="13" fillId="0" borderId="0" applyFont="0" applyFill="0" applyBorder="0" applyAlignment="0" applyProtection="0"/>
    <xf numFmtId="0" fontId="71" fillId="8"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2" fillId="0" borderId="0"/>
    <xf numFmtId="0" fontId="73" fillId="0" borderId="0"/>
    <xf numFmtId="0" fontId="2" fillId="0" borderId="0"/>
    <xf numFmtId="185" fontId="2" fillId="0" borderId="0" applyFont="0" applyFill="0" applyBorder="0" applyAlignment="0" applyProtection="0"/>
    <xf numFmtId="239" fontId="2" fillId="0" borderId="0" applyFont="0" applyFill="0" applyBorder="0" applyAlignment="0" applyProtection="0"/>
    <xf numFmtId="0" fontId="2" fillId="0" borderId="0"/>
    <xf numFmtId="240" fontId="9" fillId="0" borderId="0" applyFill="0" applyBorder="0" applyAlignment="0"/>
    <xf numFmtId="0" fontId="74" fillId="0" borderId="0" applyFill="0" applyBorder="0" applyAlignment="0"/>
    <xf numFmtId="0" fontId="2" fillId="0" borderId="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0" fontId="2" fillId="0" borderId="0"/>
    <xf numFmtId="242" fontId="2" fillId="0" borderId="0" applyFill="0" applyBorder="0" applyAlignment="0"/>
    <xf numFmtId="242" fontId="2" fillId="0" borderId="0" applyFill="0" applyBorder="0" applyAlignment="0"/>
    <xf numFmtId="242" fontId="2" fillId="0" borderId="0" applyFill="0" applyBorder="0" applyAlignment="0"/>
    <xf numFmtId="242" fontId="2" fillId="0" borderId="0" applyFill="0" applyBorder="0" applyAlignment="0"/>
    <xf numFmtId="242" fontId="2" fillId="0" borderId="0" applyFill="0" applyBorder="0" applyAlignment="0"/>
    <xf numFmtId="242" fontId="2" fillId="0" borderId="0" applyFill="0" applyBorder="0" applyAlignment="0"/>
    <xf numFmtId="242" fontId="2" fillId="0" borderId="0" applyFill="0" applyBorder="0" applyAlignment="0"/>
    <xf numFmtId="242" fontId="2" fillId="0" borderId="0" applyFill="0" applyBorder="0" applyAlignment="0"/>
    <xf numFmtId="242" fontId="2" fillId="0" borderId="0" applyFill="0" applyBorder="0" applyAlignment="0"/>
    <xf numFmtId="242" fontId="2" fillId="0" borderId="0" applyFill="0" applyBorder="0" applyAlignment="0"/>
    <xf numFmtId="242" fontId="2" fillId="0" borderId="0" applyFill="0" applyBorder="0" applyAlignment="0"/>
    <xf numFmtId="242" fontId="2" fillId="0" borderId="0" applyFill="0" applyBorder="0" applyAlignment="0"/>
    <xf numFmtId="242" fontId="2" fillId="0" borderId="0" applyFill="0" applyBorder="0" applyAlignment="0"/>
    <xf numFmtId="242" fontId="2" fillId="0" borderId="0" applyFill="0" applyBorder="0" applyAlignment="0"/>
    <xf numFmtId="242" fontId="2" fillId="0" borderId="0" applyFill="0" applyBorder="0" applyAlignment="0"/>
    <xf numFmtId="0" fontId="2" fillId="0" borderId="0"/>
    <xf numFmtId="243" fontId="2" fillId="0" borderId="0" applyFill="0" applyBorder="0" applyAlignment="0"/>
    <xf numFmtId="243" fontId="2" fillId="0" borderId="0" applyFill="0" applyBorder="0" applyAlignment="0"/>
    <xf numFmtId="243" fontId="2" fillId="0" borderId="0" applyFill="0" applyBorder="0" applyAlignment="0"/>
    <xf numFmtId="243" fontId="2" fillId="0" borderId="0" applyFill="0" applyBorder="0" applyAlignment="0"/>
    <xf numFmtId="243" fontId="2" fillId="0" borderId="0" applyFill="0" applyBorder="0" applyAlignment="0"/>
    <xf numFmtId="243" fontId="2" fillId="0" borderId="0" applyFill="0" applyBorder="0" applyAlignment="0"/>
    <xf numFmtId="243" fontId="2" fillId="0" borderId="0" applyFill="0" applyBorder="0" applyAlignment="0"/>
    <xf numFmtId="243" fontId="2" fillId="0" borderId="0" applyFill="0" applyBorder="0" applyAlignment="0"/>
    <xf numFmtId="243" fontId="2" fillId="0" borderId="0" applyFill="0" applyBorder="0" applyAlignment="0"/>
    <xf numFmtId="243" fontId="2" fillId="0" borderId="0" applyFill="0" applyBorder="0" applyAlignment="0"/>
    <xf numFmtId="243" fontId="2" fillId="0" borderId="0" applyFill="0" applyBorder="0" applyAlignment="0"/>
    <xf numFmtId="243" fontId="2" fillId="0" borderId="0" applyFill="0" applyBorder="0" applyAlignment="0"/>
    <xf numFmtId="243" fontId="2" fillId="0" borderId="0" applyFill="0" applyBorder="0" applyAlignment="0"/>
    <xf numFmtId="243" fontId="2" fillId="0" borderId="0" applyFill="0" applyBorder="0" applyAlignment="0"/>
    <xf numFmtId="243" fontId="2" fillId="0" borderId="0" applyFill="0" applyBorder="0" applyAlignment="0"/>
    <xf numFmtId="0" fontId="2" fillId="0" borderId="0"/>
    <xf numFmtId="244" fontId="2" fillId="0" borderId="0" applyFill="0" applyBorder="0" applyAlignment="0"/>
    <xf numFmtId="244" fontId="2" fillId="0" borderId="0" applyFill="0" applyBorder="0" applyAlignment="0"/>
    <xf numFmtId="244" fontId="2" fillId="0" borderId="0" applyFill="0" applyBorder="0" applyAlignment="0"/>
    <xf numFmtId="244" fontId="2" fillId="0" borderId="0" applyFill="0" applyBorder="0" applyAlignment="0"/>
    <xf numFmtId="244" fontId="2" fillId="0" borderId="0" applyFill="0" applyBorder="0" applyAlignment="0"/>
    <xf numFmtId="244" fontId="2" fillId="0" borderId="0" applyFill="0" applyBorder="0" applyAlignment="0"/>
    <xf numFmtId="244" fontId="2" fillId="0" borderId="0" applyFill="0" applyBorder="0" applyAlignment="0"/>
    <xf numFmtId="244" fontId="2" fillId="0" borderId="0" applyFill="0" applyBorder="0" applyAlignment="0"/>
    <xf numFmtId="244" fontId="2" fillId="0" borderId="0" applyFill="0" applyBorder="0" applyAlignment="0"/>
    <xf numFmtId="244" fontId="2" fillId="0" borderId="0" applyFill="0" applyBorder="0" applyAlignment="0"/>
    <xf numFmtId="244" fontId="2" fillId="0" borderId="0" applyFill="0" applyBorder="0" applyAlignment="0"/>
    <xf numFmtId="244" fontId="2" fillId="0" borderId="0" applyFill="0" applyBorder="0" applyAlignment="0"/>
    <xf numFmtId="244" fontId="2" fillId="0" borderId="0" applyFill="0" applyBorder="0" applyAlignment="0"/>
    <xf numFmtId="244" fontId="2" fillId="0" borderId="0" applyFill="0" applyBorder="0" applyAlignment="0"/>
    <xf numFmtId="244" fontId="2" fillId="0" borderId="0" applyFill="0" applyBorder="0" applyAlignment="0"/>
    <xf numFmtId="0" fontId="2" fillId="0" borderId="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0" fontId="2" fillId="0" borderId="0"/>
    <xf numFmtId="246" fontId="2" fillId="0" borderId="0" applyFill="0" applyBorder="0" applyAlignment="0"/>
    <xf numFmtId="246" fontId="2" fillId="0" borderId="0" applyFill="0" applyBorder="0" applyAlignment="0"/>
    <xf numFmtId="246" fontId="2" fillId="0" borderId="0" applyFill="0" applyBorder="0" applyAlignment="0"/>
    <xf numFmtId="246" fontId="2" fillId="0" borderId="0" applyFill="0" applyBorder="0" applyAlignment="0"/>
    <xf numFmtId="246" fontId="2" fillId="0" borderId="0" applyFill="0" applyBorder="0" applyAlignment="0"/>
    <xf numFmtId="246" fontId="2" fillId="0" borderId="0" applyFill="0" applyBorder="0" applyAlignment="0"/>
    <xf numFmtId="246" fontId="2" fillId="0" borderId="0" applyFill="0" applyBorder="0" applyAlignment="0"/>
    <xf numFmtId="246" fontId="2" fillId="0" borderId="0" applyFill="0" applyBorder="0" applyAlignment="0"/>
    <xf numFmtId="246" fontId="2" fillId="0" borderId="0" applyFill="0" applyBorder="0" applyAlignment="0"/>
    <xf numFmtId="246" fontId="2" fillId="0" borderId="0" applyFill="0" applyBorder="0" applyAlignment="0"/>
    <xf numFmtId="246" fontId="2" fillId="0" borderId="0" applyFill="0" applyBorder="0" applyAlignment="0"/>
    <xf numFmtId="246" fontId="2" fillId="0" borderId="0" applyFill="0" applyBorder="0" applyAlignment="0"/>
    <xf numFmtId="246" fontId="2" fillId="0" borderId="0" applyFill="0" applyBorder="0" applyAlignment="0"/>
    <xf numFmtId="246" fontId="2" fillId="0" borderId="0" applyFill="0" applyBorder="0" applyAlignment="0"/>
    <xf numFmtId="246" fontId="2" fillId="0" borderId="0" applyFill="0" applyBorder="0" applyAlignment="0"/>
    <xf numFmtId="0" fontId="2" fillId="0" borderId="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0" fontId="75" fillId="33" borderId="12" applyNumberFormat="0" applyAlignment="0" applyProtection="0"/>
    <xf numFmtId="0" fontId="2" fillId="0" borderId="0"/>
    <xf numFmtId="0" fontId="76" fillId="0" borderId="0"/>
    <xf numFmtId="0" fontId="2" fillId="0" borderId="0"/>
    <xf numFmtId="0" fontId="2" fillId="0" borderId="0"/>
    <xf numFmtId="0" fontId="77" fillId="0" borderId="0" applyFill="0" applyBorder="0" applyProtection="0">
      <alignment horizontal="center"/>
      <protection locked="0"/>
    </xf>
    <xf numFmtId="0" fontId="2" fillId="0" borderId="0"/>
    <xf numFmtId="0" fontId="2" fillId="0" borderId="0"/>
    <xf numFmtId="0" fontId="2" fillId="0" borderId="0"/>
    <xf numFmtId="0" fontId="78" fillId="34" borderId="13" applyNumberFormat="0" applyAlignment="0" applyProtection="0"/>
    <xf numFmtId="0" fontId="79" fillId="3" borderId="2" applyNumberFormat="0" applyAlignment="0" applyProtection="0"/>
    <xf numFmtId="0" fontId="2" fillId="0" borderId="0"/>
    <xf numFmtId="0" fontId="2" fillId="0" borderId="0"/>
    <xf numFmtId="0" fontId="2" fillId="0" borderId="0"/>
    <xf numFmtId="0" fontId="80" fillId="0" borderId="14">
      <alignment horizont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47" fontId="2" fillId="0" borderId="0" applyFont="0" applyFill="0" applyBorder="0" applyAlignment="0" applyProtection="0"/>
    <xf numFmtId="247" fontId="2" fillId="0" borderId="0" applyFont="0" applyFill="0" applyBorder="0" applyAlignment="0" applyProtection="0"/>
    <xf numFmtId="247" fontId="2" fillId="0" borderId="0" applyFont="0" applyFill="0" applyBorder="0" applyAlignment="0" applyProtection="0"/>
    <xf numFmtId="247" fontId="2" fillId="0" borderId="0" applyFont="0" applyFill="0" applyBorder="0" applyAlignment="0" applyProtection="0"/>
    <xf numFmtId="247" fontId="2" fillId="0" borderId="0" applyFont="0" applyFill="0" applyBorder="0" applyAlignment="0" applyProtection="0"/>
    <xf numFmtId="247" fontId="2" fillId="0" borderId="0" applyFont="0" applyFill="0" applyBorder="0" applyAlignment="0" applyProtection="0"/>
    <xf numFmtId="247" fontId="2" fillId="0" borderId="0" applyFont="0" applyFill="0" applyBorder="0" applyAlignment="0" applyProtection="0"/>
    <xf numFmtId="247" fontId="2" fillId="0" borderId="0" applyFont="0" applyFill="0" applyBorder="0" applyAlignment="0" applyProtection="0"/>
    <xf numFmtId="247" fontId="2" fillId="0" borderId="0" applyFont="0" applyFill="0" applyBorder="0" applyAlignment="0" applyProtection="0"/>
    <xf numFmtId="247" fontId="2" fillId="0" borderId="0" applyFont="0" applyFill="0" applyBorder="0" applyAlignment="0" applyProtection="0"/>
    <xf numFmtId="247" fontId="2" fillId="0" borderId="0" applyFont="0" applyFill="0" applyBorder="0" applyAlignment="0" applyProtection="0"/>
    <xf numFmtId="247" fontId="2" fillId="0" borderId="0" applyFont="0" applyFill="0" applyBorder="0" applyAlignment="0" applyProtection="0"/>
    <xf numFmtId="247" fontId="2" fillId="0" borderId="0" applyFont="0" applyFill="0" applyBorder="0" applyAlignment="0" applyProtection="0"/>
    <xf numFmtId="247" fontId="2" fillId="0" borderId="0" applyFont="0" applyFill="0" applyBorder="0" applyAlignment="0" applyProtection="0"/>
    <xf numFmtId="247" fontId="2" fillId="0" borderId="0" applyFont="0" applyFill="0" applyBorder="0" applyAlignment="0" applyProtection="0"/>
    <xf numFmtId="0" fontId="2" fillId="0" borderId="0"/>
    <xf numFmtId="41" fontId="2" fillId="0" borderId="0" applyFont="0" applyFill="0" applyBorder="0" applyAlignment="0" applyProtection="0"/>
    <xf numFmtId="41" fontId="81" fillId="0" borderId="0" applyFont="0" applyFill="0" applyBorder="0" applyAlignment="0" applyProtection="0"/>
    <xf numFmtId="41" fontId="8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41" fontId="2" fillId="0" borderId="0" applyFont="0" applyFill="0" applyBorder="0" applyAlignment="0" applyProtection="0"/>
    <xf numFmtId="0" fontId="2" fillId="0" borderId="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169"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1" fillId="0" borderId="0" applyFont="0" applyFill="0" applyBorder="0" applyAlignment="0" applyProtection="0"/>
    <xf numFmtId="41" fontId="21" fillId="0" borderId="0" applyFont="0" applyFill="0" applyBorder="0" applyAlignment="0" applyProtection="0"/>
    <xf numFmtId="41" fontId="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1" fillId="0" borderId="0" applyFont="0" applyFill="0" applyBorder="0" applyAlignment="0" applyProtection="0"/>
    <xf numFmtId="41" fontId="21" fillId="0" borderId="0" applyFont="0" applyFill="0" applyBorder="0" applyAlignment="0" applyProtection="0"/>
    <xf numFmtId="41" fontId="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1" fillId="0" borderId="0" applyFont="0" applyFill="0" applyBorder="0" applyAlignment="0" applyProtection="0"/>
    <xf numFmtId="41" fontId="21" fillId="0" borderId="0" applyFont="0" applyFill="0" applyBorder="0" applyAlignment="0" applyProtection="0"/>
    <xf numFmtId="41" fontId="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173" fontId="17" fillId="0" borderId="0" applyProtection="0"/>
    <xf numFmtId="173" fontId="17" fillId="0" borderId="0" applyProtection="0"/>
    <xf numFmtId="169" fontId="21" fillId="0" borderId="0" applyFont="0" applyFill="0" applyBorder="0" applyAlignment="0" applyProtection="0"/>
    <xf numFmtId="41" fontId="9"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6" fontId="17" fillId="0" borderId="0" applyFont="0" applyFill="0" applyBorder="0" applyAlignment="0" applyProtection="0"/>
    <xf numFmtId="202" fontId="17" fillId="0" borderId="0" applyFont="0" applyFill="0" applyBorder="0" applyAlignment="0" applyProtection="0"/>
    <xf numFmtId="0" fontId="9" fillId="0" borderId="0" applyFont="0" applyFill="0" applyBorder="0" applyAlignment="0" applyProtection="0"/>
    <xf numFmtId="41" fontId="21" fillId="0" borderId="0" applyFont="0" applyFill="0" applyBorder="0" applyAlignment="0" applyProtection="0"/>
    <xf numFmtId="221" fontId="17"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0" fontId="2" fillId="0" borderId="0"/>
    <xf numFmtId="245" fontId="2" fillId="0" borderId="0" applyFont="0" applyFill="0" applyBorder="0" applyAlignment="0" applyProtection="0"/>
    <xf numFmtId="245" fontId="2" fillId="0" borderId="0" applyFont="0" applyFill="0" applyBorder="0" applyAlignment="0" applyProtection="0"/>
    <xf numFmtId="245" fontId="2" fillId="0" borderId="0" applyFont="0" applyFill="0" applyBorder="0" applyAlignment="0" applyProtection="0"/>
    <xf numFmtId="245" fontId="2" fillId="0" borderId="0" applyFont="0" applyFill="0" applyBorder="0" applyAlignment="0" applyProtection="0"/>
    <xf numFmtId="245" fontId="2" fillId="0" borderId="0" applyFont="0" applyFill="0" applyBorder="0" applyAlignment="0" applyProtection="0"/>
    <xf numFmtId="245" fontId="2" fillId="0" borderId="0" applyFont="0" applyFill="0" applyBorder="0" applyAlignment="0" applyProtection="0"/>
    <xf numFmtId="245" fontId="2" fillId="0" borderId="0" applyFont="0" applyFill="0" applyBorder="0" applyAlignment="0" applyProtection="0"/>
    <xf numFmtId="245" fontId="2" fillId="0" borderId="0" applyFont="0" applyFill="0" applyBorder="0" applyAlignment="0" applyProtection="0"/>
    <xf numFmtId="245" fontId="2" fillId="0" borderId="0" applyFont="0" applyFill="0" applyBorder="0" applyAlignment="0" applyProtection="0"/>
    <xf numFmtId="245" fontId="2" fillId="0" borderId="0" applyFont="0" applyFill="0" applyBorder="0" applyAlignment="0" applyProtection="0"/>
    <xf numFmtId="245" fontId="2" fillId="0" borderId="0" applyFont="0" applyFill="0" applyBorder="0" applyAlignment="0" applyProtection="0"/>
    <xf numFmtId="245" fontId="2" fillId="0" borderId="0" applyFont="0" applyFill="0" applyBorder="0" applyAlignment="0" applyProtection="0"/>
    <xf numFmtId="245" fontId="2" fillId="0" borderId="0" applyFont="0" applyFill="0" applyBorder="0" applyAlignment="0" applyProtection="0"/>
    <xf numFmtId="245" fontId="2" fillId="0" borderId="0" applyFont="0" applyFill="0" applyBorder="0" applyAlignment="0" applyProtection="0"/>
    <xf numFmtId="245" fontId="2" fillId="0" borderId="0" applyFont="0" applyFill="0" applyBorder="0" applyAlignment="0" applyProtection="0"/>
    <xf numFmtId="248" fontId="83" fillId="0" borderId="0" applyFont="0" applyFill="0" applyBorder="0" applyAlignment="0" applyProtection="0"/>
    <xf numFmtId="249" fontId="17" fillId="0" borderId="0" applyFont="0" applyFill="0" applyBorder="0" applyAlignment="0" applyProtection="0"/>
    <xf numFmtId="250" fontId="84" fillId="0" borderId="0" applyFont="0" applyFill="0" applyBorder="0" applyAlignment="0" applyProtection="0"/>
    <xf numFmtId="251" fontId="17" fillId="0" borderId="0" applyFont="0" applyFill="0" applyBorder="0" applyAlignment="0" applyProtection="0"/>
    <xf numFmtId="252" fontId="84" fillId="0" borderId="0" applyFont="0" applyFill="0" applyBorder="0" applyAlignment="0" applyProtection="0"/>
    <xf numFmtId="253" fontId="17" fillId="0" borderId="0" applyFont="0" applyFill="0" applyBorder="0" applyAlignment="0" applyProtection="0"/>
    <xf numFmtId="0" fontId="2" fillId="0" borderId="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21" fillId="0" borderId="0" applyFont="0" applyFill="0" applyBorder="0" applyAlignment="0" applyProtection="0"/>
    <xf numFmtId="167" fontId="21" fillId="0" borderId="0" applyFont="0" applyFill="0" applyBorder="0" applyAlignment="0" applyProtection="0"/>
    <xf numFmtId="41" fontId="21" fillId="0" borderId="0" applyFont="0" applyFill="0" applyBorder="0" applyAlignment="0" applyProtection="0"/>
    <xf numFmtId="43" fontId="2" fillId="0" borderId="0" applyFont="0" applyFill="0" applyBorder="0" applyAlignment="0" applyProtection="0"/>
    <xf numFmtId="167" fontId="21"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254"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21" fillId="0" borderId="0" applyFont="0" applyFill="0" applyBorder="0" applyAlignment="0" applyProtection="0"/>
    <xf numFmtId="199" fontId="21" fillId="0" borderId="0" applyFont="0" applyFill="0" applyBorder="0" applyAlignment="0" applyProtection="0"/>
    <xf numFmtId="43" fontId="85" fillId="0" borderId="0" applyFont="0" applyFill="0" applyBorder="0" applyAlignment="0" applyProtection="0"/>
    <xf numFmtId="43" fontId="4" fillId="0" borderId="0" applyFont="0" applyFill="0" applyBorder="0" applyAlignment="0" applyProtection="0"/>
    <xf numFmtId="0" fontId="2" fillId="0" borderId="0"/>
    <xf numFmtId="43" fontId="4" fillId="0" borderId="0" applyFont="0" applyFill="0" applyBorder="0" applyAlignment="0" applyProtection="0"/>
    <xf numFmtId="43" fontId="86" fillId="0" borderId="0" applyFont="0" applyFill="0" applyBorder="0" applyAlignment="0" applyProtection="0"/>
    <xf numFmtId="43" fontId="4" fillId="0" borderId="0" applyFont="0" applyFill="0" applyBorder="0" applyAlignment="0" applyProtection="0"/>
    <xf numFmtId="221" fontId="21" fillId="0" borderId="0" applyFont="0" applyFill="0" applyBorder="0" applyAlignment="0" applyProtection="0"/>
    <xf numFmtId="43" fontId="21" fillId="0" borderId="0" applyFont="0" applyFill="0" applyBorder="0" applyAlignment="0" applyProtection="0"/>
    <xf numFmtId="0" fontId="2" fillId="0" borderId="0"/>
    <xf numFmtId="43" fontId="2" fillId="0" borderId="0" applyFont="0" applyFill="0" applyBorder="0" applyAlignment="0" applyProtection="0"/>
    <xf numFmtId="43" fontId="86" fillId="0" borderId="0" applyFont="0" applyFill="0" applyBorder="0" applyAlignment="0" applyProtection="0"/>
    <xf numFmtId="43" fontId="87" fillId="0" borderId="0" applyFont="0" applyFill="0" applyBorder="0" applyAlignment="0" applyProtection="0"/>
    <xf numFmtId="0" fontId="2" fillId="0" borderId="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199" fontId="21" fillId="0" borderId="0" applyFont="0" applyFill="0" applyBorder="0" applyAlignment="0" applyProtection="0"/>
    <xf numFmtId="43" fontId="21" fillId="0" borderId="0" applyFont="0" applyFill="0" applyBorder="0" applyAlignment="0" applyProtection="0"/>
    <xf numFmtId="255" fontId="21" fillId="0" borderId="0" applyFont="0" applyFill="0" applyBorder="0" applyAlignment="0" applyProtection="0"/>
    <xf numFmtId="43" fontId="21" fillId="0" borderId="0" applyFont="0" applyFill="0" applyBorder="0" applyAlignment="0" applyProtection="0"/>
    <xf numFmtId="256" fontId="21" fillId="0" borderId="0" applyFont="0" applyFill="0" applyBorder="0" applyAlignment="0" applyProtection="0"/>
    <xf numFmtId="257" fontId="21" fillId="0" borderId="0" applyFont="0" applyFill="0" applyBorder="0" applyAlignment="0" applyProtection="0"/>
    <xf numFmtId="221"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56" fontId="21" fillId="0" borderId="0" applyFont="0" applyFill="0" applyBorder="0" applyAlignment="0" applyProtection="0"/>
    <xf numFmtId="258" fontId="21" fillId="0" borderId="0" applyFont="0" applyFill="0" applyBorder="0" applyAlignment="0" applyProtection="0"/>
    <xf numFmtId="258" fontId="21" fillId="0" borderId="0" applyFont="0" applyFill="0" applyBorder="0" applyAlignment="0" applyProtection="0"/>
    <xf numFmtId="0" fontId="2" fillId="0" borderId="0"/>
    <xf numFmtId="43" fontId="4" fillId="0" borderId="0" applyFont="0" applyFill="0" applyBorder="0" applyAlignment="0" applyProtection="0"/>
    <xf numFmtId="258" fontId="21" fillId="0" borderId="0" applyFont="0" applyFill="0" applyBorder="0" applyAlignment="0" applyProtection="0"/>
    <xf numFmtId="0" fontId="88" fillId="0" borderId="0" applyFont="0" applyFill="0" applyBorder="0" applyAlignment="0" applyProtection="0"/>
    <xf numFmtId="258" fontId="21" fillId="0" borderId="0" applyFont="0" applyFill="0" applyBorder="0" applyAlignment="0" applyProtection="0"/>
    <xf numFmtId="0" fontId="2" fillId="0" borderId="0"/>
    <xf numFmtId="43" fontId="21" fillId="0" borderId="0" applyFont="0" applyFill="0" applyBorder="0" applyAlignment="0" applyProtection="0"/>
    <xf numFmtId="43" fontId="21" fillId="0" borderId="0" applyFont="0" applyFill="0" applyBorder="0" applyAlignment="0" applyProtection="0"/>
    <xf numFmtId="0" fontId="2" fillId="0" borderId="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0" fontId="2" fillId="0" borderId="0"/>
    <xf numFmtId="43" fontId="21"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43" fontId="89" fillId="0" borderId="0" applyFont="0" applyFill="0" applyBorder="0" applyAlignment="0" applyProtection="0"/>
    <xf numFmtId="207" fontId="2"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2" fillId="0" borderId="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43" fontId="2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43" fontId="90" fillId="0" borderId="0" applyFont="0" applyFill="0" applyBorder="0" applyAlignment="0" applyProtection="0"/>
    <xf numFmtId="43" fontId="21" fillId="0" borderId="0" applyFont="0" applyFill="0" applyBorder="0" applyAlignment="0" applyProtection="0"/>
    <xf numFmtId="0" fontId="2" fillId="0" borderId="0" applyFont="0" applyFill="0" applyBorder="0" applyAlignment="0" applyProtection="0"/>
    <xf numFmtId="259" fontId="21"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43" fontId="9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202" fontId="21" fillId="0" borderId="0" applyFont="0" applyFill="0" applyBorder="0" applyAlignment="0" applyProtection="0"/>
    <xf numFmtId="43" fontId="1" fillId="0" borderId="0" applyFont="0" applyFill="0" applyBorder="0" applyAlignment="0" applyProtection="0"/>
    <xf numFmtId="0" fontId="21" fillId="0" borderId="0" applyFont="0" applyFill="0" applyBorder="0" applyAlignment="0" applyProtection="0"/>
    <xf numFmtId="260" fontId="2" fillId="0" borderId="0" applyFont="0" applyFill="0" applyBorder="0" applyAlignment="0" applyProtection="0"/>
    <xf numFmtId="43" fontId="21" fillId="0" borderId="0" applyFont="0" applyFill="0" applyBorder="0" applyAlignment="0" applyProtection="0"/>
    <xf numFmtId="0" fontId="21" fillId="0" borderId="0" applyFont="0" applyFill="0" applyBorder="0" applyAlignment="0" applyProtection="0"/>
    <xf numFmtId="261" fontId="21" fillId="0" borderId="0" applyFont="0" applyFill="0" applyBorder="0" applyAlignment="0" applyProtection="0"/>
    <xf numFmtId="262" fontId="21" fillId="0" borderId="0" applyFont="0" applyFill="0" applyBorder="0" applyAlignment="0" applyProtection="0"/>
    <xf numFmtId="0" fontId="21" fillId="0" borderId="0" applyFont="0" applyFill="0" applyBorder="0" applyAlignment="0" applyProtection="0"/>
    <xf numFmtId="255" fontId="21" fillId="0" borderId="0" applyFont="0" applyFill="0" applyBorder="0" applyAlignment="0" applyProtection="0"/>
    <xf numFmtId="261" fontId="21" fillId="0" borderId="0" applyFont="0" applyFill="0" applyBorder="0" applyAlignment="0" applyProtection="0"/>
    <xf numFmtId="43" fontId="92" fillId="0" borderId="0" applyFont="0" applyFill="0" applyBorder="0" applyAlignment="0" applyProtection="0"/>
    <xf numFmtId="43" fontId="21" fillId="0" borderId="0" applyFont="0" applyFill="0" applyBorder="0" applyAlignment="0" applyProtection="0"/>
    <xf numFmtId="43" fontId="87" fillId="0" borderId="0" applyFont="0" applyFill="0" applyBorder="0" applyAlignment="0" applyProtection="0"/>
    <xf numFmtId="43" fontId="21" fillId="0" borderId="0" applyFont="0" applyFill="0" applyBorder="0" applyAlignment="0" applyProtection="0"/>
    <xf numFmtId="263" fontId="2" fillId="0" borderId="0" applyFont="0" applyFill="0" applyBorder="0" applyAlignment="0" applyProtection="0"/>
    <xf numFmtId="43" fontId="21" fillId="0" borderId="0" applyFont="0" applyFill="0" applyBorder="0" applyAlignment="0" applyProtection="0"/>
    <xf numFmtId="43" fontId="9"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7" fontId="2" fillId="0" borderId="0" applyFont="0" applyFill="0" applyBorder="0" applyAlignment="0" applyProtection="0"/>
    <xf numFmtId="0" fontId="2" fillId="0" borderId="0"/>
    <xf numFmtId="43" fontId="89" fillId="0" borderId="0" applyFont="0" applyFill="0" applyBorder="0" applyAlignment="0" applyProtection="0"/>
    <xf numFmtId="0" fontId="21"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0" fontId="2" fillId="0" borderId="0"/>
    <xf numFmtId="264" fontId="40" fillId="0" borderId="0" applyFont="0" applyFill="0" applyBorder="0" applyAlignment="0" applyProtection="0"/>
    <xf numFmtId="43" fontId="21" fillId="0" borderId="0" applyFont="0" applyFill="0" applyBorder="0" applyAlignment="0" applyProtection="0"/>
    <xf numFmtId="201" fontId="2" fillId="0" borderId="0" applyFill="0" applyBorder="0" applyAlignment="0" applyProtection="0"/>
    <xf numFmtId="265" fontId="45"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4" fillId="0" borderId="0" applyFont="0" applyFill="0" applyBorder="0" applyAlignment="0" applyProtection="0"/>
    <xf numFmtId="264" fontId="40" fillId="0" borderId="0" applyFont="0" applyFill="0" applyBorder="0" applyAlignment="0" applyProtection="0"/>
    <xf numFmtId="266" fontId="17" fillId="0" borderId="0" applyProtection="0"/>
    <xf numFmtId="264" fontId="40" fillId="0" borderId="0" applyFont="0" applyFill="0" applyBorder="0" applyAlignment="0" applyProtection="0"/>
    <xf numFmtId="207" fontId="88" fillId="0" borderId="0" applyFont="0" applyFill="0" applyBorder="0" applyAlignment="0" applyProtection="0"/>
    <xf numFmtId="0" fontId="21" fillId="0" borderId="0" applyFont="0" applyFill="0" applyBorder="0" applyAlignment="0" applyProtection="0"/>
    <xf numFmtId="167" fontId="17" fillId="0" borderId="0" applyFont="0" applyFill="0" applyBorder="0" applyAlignment="0" applyProtection="0"/>
    <xf numFmtId="167"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202" fontId="67" fillId="0" borderId="0" applyFont="0" applyFill="0" applyBorder="0" applyAlignment="0" applyProtection="0"/>
    <xf numFmtId="267" fontId="17" fillId="0" borderId="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67" fontId="17" fillId="0" borderId="0" applyProtection="0"/>
    <xf numFmtId="43" fontId="21"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67" fontId="17" fillId="0" borderId="0" applyProtection="0"/>
    <xf numFmtId="43" fontId="8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26" fontId="2" fillId="0" borderId="0" applyFont="0" applyFill="0" applyBorder="0" applyAlignment="0" applyProtection="0"/>
    <xf numFmtId="268" fontId="2" fillId="0" borderId="0" applyFont="0" applyFill="0" applyBorder="0" applyAlignment="0" applyProtection="0"/>
    <xf numFmtId="43" fontId="93" fillId="0" borderId="0" applyFont="0" applyFill="0" applyBorder="0" applyAlignment="0" applyProtection="0"/>
    <xf numFmtId="0" fontId="2" fillId="0" borderId="0"/>
    <xf numFmtId="43" fontId="2" fillId="0" borderId="0" applyFont="0" applyFill="0" applyBorder="0" applyAlignment="0" applyProtection="0"/>
    <xf numFmtId="202" fontId="17" fillId="0" borderId="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226" fontId="2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43" fontId="4"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40" fontId="3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43" fontId="4"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269"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7"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70" fontId="4"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26" fontId="21" fillId="0" borderId="0" applyFont="0" applyFill="0" applyBorder="0" applyAlignment="0" applyProtection="0"/>
    <xf numFmtId="0" fontId="5" fillId="0" borderId="0" applyFont="0" applyFill="0" applyBorder="0" applyAlignment="0" applyProtection="0"/>
    <xf numFmtId="271" fontId="4" fillId="0" borderId="0" applyFont="0" applyFill="0" applyBorder="0" applyAlignment="0" applyProtection="0"/>
    <xf numFmtId="43" fontId="2" fillId="0" borderId="0" applyFont="0" applyFill="0" applyBorder="0" applyAlignment="0" applyProtection="0"/>
    <xf numFmtId="171" fontId="21" fillId="0" borderId="0" applyFont="0" applyFill="0" applyBorder="0" applyAlignment="0" applyProtection="0"/>
    <xf numFmtId="171" fontId="21" fillId="0" borderId="0" applyFont="0" applyFill="0" applyBorder="0" applyAlignment="0" applyProtection="0"/>
    <xf numFmtId="43" fontId="9" fillId="0" borderId="0" applyFont="0" applyFill="0" applyBorder="0" applyAlignment="0" applyProtection="0"/>
    <xf numFmtId="202" fontId="21" fillId="0" borderId="0" applyFont="0" applyFill="0" applyBorder="0" applyAlignment="0" applyProtection="0"/>
    <xf numFmtId="267" fontId="17" fillId="0" borderId="0" applyProtection="0"/>
    <xf numFmtId="267" fontId="17" fillId="0" borderId="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1" fontId="19" fillId="0" borderId="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0" fontId="2"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1" fontId="21" fillId="0" borderId="0" applyFont="0" applyFill="0" applyBorder="0" applyAlignment="0" applyProtection="0"/>
    <xf numFmtId="43" fontId="87" fillId="0" borderId="0" applyFont="0" applyFill="0" applyBorder="0" applyAlignment="0" applyProtection="0"/>
    <xf numFmtId="43" fontId="2" fillId="0" borderId="0" applyFont="0" applyFill="0" applyBorder="0" applyAlignment="0" applyProtection="0"/>
    <xf numFmtId="201" fontId="19" fillId="0" borderId="0" applyFill="0" applyBorder="0" applyAlignment="0" applyProtection="0"/>
    <xf numFmtId="201" fontId="19" fillId="0" borderId="0" applyFill="0" applyBorder="0" applyAlignment="0" applyProtection="0"/>
    <xf numFmtId="43" fontId="21" fillId="0" borderId="0" applyFont="0" applyFill="0" applyBorder="0" applyAlignment="0" applyProtection="0"/>
    <xf numFmtId="171" fontId="21" fillId="0" borderId="0" applyFont="0" applyFill="0" applyBorder="0" applyAlignment="0" applyProtection="0"/>
    <xf numFmtId="202" fontId="21" fillId="0" borderId="0" applyFont="0" applyFill="0" applyBorder="0" applyAlignment="0" applyProtection="0"/>
    <xf numFmtId="202" fontId="21" fillId="0" borderId="0" applyFont="0" applyFill="0" applyBorder="0" applyAlignment="0" applyProtection="0"/>
    <xf numFmtId="202" fontId="21" fillId="0" borderId="0" applyFont="0" applyFill="0" applyBorder="0" applyAlignment="0" applyProtection="0"/>
    <xf numFmtId="202" fontId="21" fillId="0" borderId="0" applyFont="0" applyFill="0" applyBorder="0" applyAlignment="0" applyProtection="0"/>
    <xf numFmtId="202"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202" fontId="21" fillId="0" borderId="0" applyFont="0" applyFill="0" applyBorder="0" applyAlignment="0" applyProtection="0"/>
    <xf numFmtId="202" fontId="1" fillId="0" borderId="0" applyFont="0" applyFill="0" applyBorder="0" applyAlignment="0" applyProtection="0"/>
    <xf numFmtId="202" fontId="21" fillId="0" borderId="0" applyFont="0" applyFill="0" applyBorder="0" applyAlignment="0" applyProtection="0"/>
    <xf numFmtId="202" fontId="21" fillId="0" borderId="0" applyFont="0" applyFill="0" applyBorder="0" applyAlignment="0" applyProtection="0"/>
    <xf numFmtId="202" fontId="21" fillId="0" borderId="0" applyFont="0" applyFill="0" applyBorder="0" applyAlignment="0" applyProtection="0"/>
    <xf numFmtId="202" fontId="1" fillId="0" borderId="0" applyFont="0" applyFill="0" applyBorder="0" applyAlignment="0" applyProtection="0"/>
    <xf numFmtId="202" fontId="21" fillId="0" borderId="0" applyFont="0" applyFill="0" applyBorder="0" applyAlignment="0" applyProtection="0"/>
    <xf numFmtId="202" fontId="1" fillId="0" borderId="0" applyFont="0" applyFill="0" applyBorder="0" applyAlignment="0" applyProtection="0"/>
    <xf numFmtId="202" fontId="21" fillId="0" borderId="0" applyFont="0" applyFill="0" applyBorder="0" applyAlignment="0" applyProtection="0"/>
    <xf numFmtId="202" fontId="21" fillId="0" borderId="0" applyFont="0" applyFill="0" applyBorder="0" applyAlignment="0" applyProtection="0"/>
    <xf numFmtId="202" fontId="1" fillId="0" borderId="0" applyFont="0" applyFill="0" applyBorder="0" applyAlignment="0" applyProtection="0"/>
    <xf numFmtId="202" fontId="21" fillId="0" borderId="0" applyFont="0" applyFill="0" applyBorder="0" applyAlignment="0" applyProtection="0"/>
    <xf numFmtId="202" fontId="1" fillId="0" borderId="0" applyFont="0" applyFill="0" applyBorder="0" applyAlignment="0" applyProtection="0"/>
    <xf numFmtId="202" fontId="21" fillId="0" borderId="0" applyFont="0" applyFill="0" applyBorder="0" applyAlignment="0" applyProtection="0"/>
    <xf numFmtId="202" fontId="21" fillId="0" borderId="0" applyFont="0" applyFill="0" applyBorder="0" applyAlignment="0" applyProtection="0"/>
    <xf numFmtId="202" fontId="21" fillId="0" borderId="0" applyFont="0" applyFill="0" applyBorder="0" applyAlignment="0" applyProtection="0"/>
    <xf numFmtId="202" fontId="1" fillId="0" borderId="0" applyFont="0" applyFill="0" applyBorder="0" applyAlignment="0" applyProtection="0"/>
    <xf numFmtId="202" fontId="21" fillId="0" borderId="0" applyFont="0" applyFill="0" applyBorder="0" applyAlignment="0" applyProtection="0"/>
    <xf numFmtId="202" fontId="1" fillId="0" borderId="0" applyFont="0" applyFill="0" applyBorder="0" applyAlignment="0" applyProtection="0"/>
    <xf numFmtId="201" fontId="19" fillId="0" borderId="0" applyFill="0" applyBorder="0" applyAlignment="0" applyProtection="0"/>
    <xf numFmtId="0" fontId="2" fillId="0" borderId="0"/>
    <xf numFmtId="171" fontId="2" fillId="0" borderId="0" applyFont="0" applyFill="0" applyBorder="0" applyAlignment="0" applyProtection="0"/>
    <xf numFmtId="43" fontId="21" fillId="0" borderId="0" applyFont="0" applyFill="0" applyBorder="0" applyAlignment="0" applyProtection="0"/>
    <xf numFmtId="171" fontId="2" fillId="0" borderId="0" applyFont="0" applyFill="0" applyBorder="0" applyAlignment="0" applyProtection="0"/>
    <xf numFmtId="202" fontId="2" fillId="0" borderId="0" applyFont="0" applyFill="0" applyBorder="0" applyAlignment="0" applyProtection="0"/>
    <xf numFmtId="202" fontId="17" fillId="0" borderId="0" applyProtection="0"/>
    <xf numFmtId="43" fontId="8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81" fillId="0" borderId="0" applyFont="0" applyFill="0" applyBorder="0" applyAlignment="0" applyProtection="0"/>
    <xf numFmtId="43" fontId="82" fillId="0" borderId="0" applyFont="0" applyFill="0" applyBorder="0" applyAlignment="0" applyProtection="0"/>
    <xf numFmtId="167" fontId="2"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94" fillId="0" borderId="0" applyFont="0" applyFill="0" applyBorder="0" applyAlignment="0" applyProtection="0"/>
    <xf numFmtId="43" fontId="95" fillId="0" borderId="0" applyFont="0" applyFill="0" applyBorder="0" applyAlignment="0" applyProtection="0"/>
    <xf numFmtId="202" fontId="21" fillId="0" borderId="0" applyFont="0" applyFill="0" applyBorder="0" applyAlignment="0" applyProtection="0"/>
    <xf numFmtId="202" fontId="21" fillId="0" borderId="0" applyFont="0" applyFill="0" applyBorder="0" applyAlignment="0" applyProtection="0"/>
    <xf numFmtId="202" fontId="1" fillId="0" borderId="0" applyFont="0" applyFill="0" applyBorder="0" applyAlignment="0" applyProtection="0"/>
    <xf numFmtId="43" fontId="96" fillId="0" borderId="0" applyFont="0" applyFill="0" applyBorder="0" applyAlignment="0" applyProtection="0"/>
    <xf numFmtId="167" fontId="58"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254" fontId="85" fillId="0" borderId="0" applyFont="0" applyFill="0" applyBorder="0" applyAlignment="0" applyProtection="0"/>
    <xf numFmtId="43" fontId="86" fillId="0" borderId="0" applyFont="0" applyFill="0" applyBorder="0" applyAlignment="0" applyProtection="0"/>
    <xf numFmtId="43" fontId="97" fillId="0" borderId="0" applyFont="0" applyFill="0" applyBorder="0" applyAlignment="0" applyProtection="0"/>
    <xf numFmtId="43" fontId="2" fillId="0" borderId="0" applyFont="0" applyFill="0" applyBorder="0" applyAlignment="0" applyProtection="0"/>
    <xf numFmtId="202" fontId="17" fillId="0" borderId="0" applyFont="0" applyFill="0" applyBorder="0" applyAlignment="0" applyProtection="0"/>
    <xf numFmtId="43" fontId="87" fillId="0" borderId="0" applyFont="0" applyFill="0" applyBorder="0" applyAlignment="0" applyProtection="0"/>
    <xf numFmtId="43" fontId="91"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171" fontId="9" fillId="0" borderId="0" applyFont="0" applyFill="0" applyBorder="0" applyAlignment="0" applyProtection="0"/>
    <xf numFmtId="0" fontId="88" fillId="0" borderId="0" applyFont="0" applyFill="0" applyBorder="0" applyAlignment="0" applyProtection="0"/>
    <xf numFmtId="43" fontId="91" fillId="0" borderId="0" applyFont="0" applyFill="0" applyBorder="0" applyAlignment="0" applyProtection="0"/>
    <xf numFmtId="43" fontId="91" fillId="0" borderId="0" applyFont="0" applyFill="0" applyBorder="0" applyAlignment="0" applyProtection="0"/>
    <xf numFmtId="16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0" fontId="2" fillId="0" borderId="0"/>
    <xf numFmtId="43" fontId="9" fillId="0" borderId="0" applyFont="0" applyFill="0" applyBorder="0" applyAlignment="0" applyProtection="0"/>
    <xf numFmtId="43" fontId="8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72" fontId="4" fillId="0" borderId="0" applyFont="0" applyFill="0" applyBorder="0" applyAlignment="0" applyProtection="0"/>
    <xf numFmtId="0" fontId="2" fillId="0" borderId="0"/>
    <xf numFmtId="272" fontId="21" fillId="0" borderId="0" applyFont="0" applyFill="0" applyBorder="0" applyAlignment="0" applyProtection="0"/>
    <xf numFmtId="272" fontId="21" fillId="0" borderId="0" applyFont="0" applyFill="0" applyBorder="0" applyAlignment="0" applyProtection="0"/>
    <xf numFmtId="43" fontId="87" fillId="0" borderId="0" applyFont="0" applyFill="0" applyBorder="0" applyAlignment="0" applyProtection="0"/>
    <xf numFmtId="172" fontId="21" fillId="0" borderId="0" applyFont="0" applyFill="0" applyBorder="0" applyAlignment="0" applyProtection="0"/>
    <xf numFmtId="43" fontId="21" fillId="0" borderId="0" applyFont="0" applyFill="0" applyBorder="0" applyAlignment="0" applyProtection="0"/>
    <xf numFmtId="43" fontId="85" fillId="0" borderId="0" applyFont="0" applyFill="0" applyBorder="0" applyAlignment="0" applyProtection="0"/>
    <xf numFmtId="202"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2" fillId="0" borderId="0"/>
    <xf numFmtId="273" fontId="91" fillId="0" borderId="0"/>
    <xf numFmtId="0" fontId="2" fillId="0" borderId="0"/>
    <xf numFmtId="0" fontId="2" fillId="0" borderId="0"/>
    <xf numFmtId="0" fontId="2" fillId="0" borderId="0"/>
    <xf numFmtId="0" fontId="2" fillId="0" borderId="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17" fillId="0" borderId="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0" fontId="2" fillId="0" borderId="0"/>
    <xf numFmtId="0" fontId="98" fillId="0" borderId="0" applyNumberFormat="0" applyFill="0" applyBorder="0" applyAlignment="0" applyProtection="0"/>
    <xf numFmtId="0" fontId="2" fillId="0" borderId="0"/>
    <xf numFmtId="0" fontId="2" fillId="0" borderId="0"/>
    <xf numFmtId="0" fontId="2" fillId="0" borderId="0"/>
    <xf numFmtId="183" fontId="99" fillId="0" borderId="0" applyFont="0" applyFill="0" applyBorder="0" applyAlignment="0" applyProtection="0"/>
    <xf numFmtId="274" fontId="100" fillId="0" borderId="0" applyFill="0" applyBorder="0" applyProtection="0"/>
    <xf numFmtId="275" fontId="83" fillId="0" borderId="0" applyFont="0" applyFill="0" applyBorder="0" applyAlignment="0" applyProtection="0"/>
    <xf numFmtId="276" fontId="91" fillId="0" borderId="0" applyFill="0" applyBorder="0" applyProtection="0"/>
    <xf numFmtId="276" fontId="91" fillId="0" borderId="15" applyFill="0" applyProtection="0"/>
    <xf numFmtId="276" fontId="91" fillId="0" borderId="16" applyFill="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77" fontId="101" fillId="0" borderId="0" applyFont="0" applyFill="0" applyBorder="0" applyAlignment="0" applyProtection="0"/>
    <xf numFmtId="278" fontId="2" fillId="0" borderId="0" applyFont="0" applyFill="0" applyBorder="0" applyAlignment="0" applyProtection="0"/>
    <xf numFmtId="279" fontId="2" fillId="0" borderId="0" applyFont="0" applyFill="0" applyBorder="0" applyAlignment="0" applyProtection="0"/>
    <xf numFmtId="279" fontId="2" fillId="0" borderId="0" applyFont="0" applyFill="0" applyBorder="0" applyAlignment="0" applyProtection="0"/>
    <xf numFmtId="279" fontId="2" fillId="0" borderId="0" applyFont="0" applyFill="0" applyBorder="0" applyAlignment="0" applyProtection="0"/>
    <xf numFmtId="279" fontId="2" fillId="0" borderId="0" applyFont="0" applyFill="0" applyBorder="0" applyAlignment="0" applyProtection="0"/>
    <xf numFmtId="279" fontId="2" fillId="0" borderId="0" applyFont="0" applyFill="0" applyBorder="0" applyAlignment="0" applyProtection="0"/>
    <xf numFmtId="279" fontId="2" fillId="0" borderId="0" applyFont="0" applyFill="0" applyBorder="0" applyAlignment="0" applyProtection="0"/>
    <xf numFmtId="279" fontId="2" fillId="0" borderId="0" applyFont="0" applyFill="0" applyBorder="0" applyAlignment="0" applyProtection="0"/>
    <xf numFmtId="279" fontId="2" fillId="0" borderId="0" applyFont="0" applyFill="0" applyBorder="0" applyAlignment="0" applyProtection="0"/>
    <xf numFmtId="279" fontId="2" fillId="0" borderId="0" applyFont="0" applyFill="0" applyBorder="0" applyAlignment="0" applyProtection="0"/>
    <xf numFmtId="279" fontId="2" fillId="0" borderId="0" applyFont="0" applyFill="0" applyBorder="0" applyAlignment="0" applyProtection="0"/>
    <xf numFmtId="279" fontId="2" fillId="0" borderId="0" applyFont="0" applyFill="0" applyBorder="0" applyAlignment="0" applyProtection="0"/>
    <xf numFmtId="279" fontId="2" fillId="0" borderId="0" applyFont="0" applyFill="0" applyBorder="0" applyAlignment="0" applyProtection="0"/>
    <xf numFmtId="279" fontId="2" fillId="0" borderId="0" applyFont="0" applyFill="0" applyBorder="0" applyAlignment="0" applyProtection="0"/>
    <xf numFmtId="279" fontId="2" fillId="0" borderId="0" applyFont="0" applyFill="0" applyBorder="0" applyAlignment="0" applyProtection="0"/>
    <xf numFmtId="279" fontId="2"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280" fontId="101" fillId="0" borderId="0" applyFont="0" applyFill="0" applyBorder="0" applyAlignment="0" applyProtection="0"/>
    <xf numFmtId="0" fontId="2" fillId="0" borderId="0"/>
    <xf numFmtId="241" fontId="2" fillId="0" borderId="0" applyFont="0" applyFill="0" applyBorder="0" applyAlignment="0" applyProtection="0"/>
    <xf numFmtId="241" fontId="2" fillId="0" borderId="0" applyFont="0" applyFill="0" applyBorder="0" applyAlignment="0" applyProtection="0"/>
    <xf numFmtId="241" fontId="2" fillId="0" borderId="0" applyFont="0" applyFill="0" applyBorder="0" applyAlignment="0" applyProtection="0"/>
    <xf numFmtId="241" fontId="2" fillId="0" borderId="0" applyFont="0" applyFill="0" applyBorder="0" applyAlignment="0" applyProtection="0"/>
    <xf numFmtId="241" fontId="2" fillId="0" borderId="0" applyFont="0" applyFill="0" applyBorder="0" applyAlignment="0" applyProtection="0"/>
    <xf numFmtId="241" fontId="2" fillId="0" borderId="0" applyFont="0" applyFill="0" applyBorder="0" applyAlignment="0" applyProtection="0"/>
    <xf numFmtId="241" fontId="2" fillId="0" borderId="0" applyFont="0" applyFill="0" applyBorder="0" applyAlignment="0" applyProtection="0"/>
    <xf numFmtId="241" fontId="2" fillId="0" borderId="0" applyFont="0" applyFill="0" applyBorder="0" applyAlignment="0" applyProtection="0"/>
    <xf numFmtId="241" fontId="2" fillId="0" borderId="0" applyFont="0" applyFill="0" applyBorder="0" applyAlignment="0" applyProtection="0"/>
    <xf numFmtId="241" fontId="2" fillId="0" borderId="0" applyFont="0" applyFill="0" applyBorder="0" applyAlignment="0" applyProtection="0"/>
    <xf numFmtId="241" fontId="2" fillId="0" borderId="0" applyFont="0" applyFill="0" applyBorder="0" applyAlignment="0" applyProtection="0"/>
    <xf numFmtId="241" fontId="2" fillId="0" borderId="0" applyFont="0" applyFill="0" applyBorder="0" applyAlignment="0" applyProtection="0"/>
    <xf numFmtId="241" fontId="2" fillId="0" borderId="0" applyFont="0" applyFill="0" applyBorder="0" applyAlignment="0" applyProtection="0"/>
    <xf numFmtId="241" fontId="2" fillId="0" borderId="0" applyFont="0" applyFill="0" applyBorder="0" applyAlignment="0" applyProtection="0"/>
    <xf numFmtId="241" fontId="2" fillId="0" borderId="0" applyFont="0" applyFill="0" applyBorder="0" applyAlignment="0" applyProtection="0"/>
    <xf numFmtId="281" fontId="84" fillId="0" borderId="0" applyFont="0" applyFill="0" applyBorder="0" applyAlignment="0" applyProtection="0"/>
    <xf numFmtId="282" fontId="17" fillId="0" borderId="0" applyFont="0" applyFill="0" applyBorder="0" applyAlignment="0" applyProtection="0"/>
    <xf numFmtId="283" fontId="84" fillId="0" borderId="0" applyFont="0" applyFill="0" applyBorder="0" applyAlignment="0" applyProtection="0"/>
    <xf numFmtId="284" fontId="84" fillId="0" borderId="0" applyFont="0" applyFill="0" applyBorder="0" applyAlignment="0" applyProtection="0"/>
    <xf numFmtId="285" fontId="17" fillId="0" borderId="0" applyFont="0" applyFill="0" applyBorder="0" applyAlignment="0" applyProtection="0"/>
    <xf numFmtId="286" fontId="84" fillId="0" borderId="0" applyFont="0" applyFill="0" applyBorder="0" applyAlignment="0" applyProtection="0"/>
    <xf numFmtId="287" fontId="84" fillId="0" borderId="0" applyFont="0" applyFill="0" applyBorder="0" applyAlignment="0" applyProtection="0"/>
    <xf numFmtId="288" fontId="17" fillId="0" borderId="0" applyFont="0" applyFill="0" applyBorder="0" applyAlignment="0" applyProtection="0"/>
    <xf numFmtId="289" fontId="84" fillId="0" borderId="0" applyFont="0" applyFill="0" applyBorder="0" applyAlignment="0" applyProtection="0"/>
    <xf numFmtId="44" fontId="21"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290" fontId="2" fillId="0" borderId="0" applyFont="0" applyFill="0" applyBorder="0" applyAlignment="0" applyProtection="0"/>
    <xf numFmtId="0" fontId="2" fillId="0" borderId="0"/>
    <xf numFmtId="0" fontId="2" fillId="0" borderId="0"/>
    <xf numFmtId="0" fontId="2" fillId="0" borderId="0"/>
    <xf numFmtId="291" fontId="2" fillId="0" borderId="0" applyFont="0" applyFill="0" applyBorder="0" applyAlignment="0" applyProtection="0"/>
    <xf numFmtId="291" fontId="2" fillId="0" borderId="0" applyFont="0" applyFill="0" applyBorder="0" applyAlignment="0" applyProtection="0"/>
    <xf numFmtId="291" fontId="2" fillId="0" borderId="0" applyFont="0" applyFill="0" applyBorder="0" applyAlignment="0" applyProtection="0"/>
    <xf numFmtId="291" fontId="2" fillId="0" borderId="0" applyFont="0" applyFill="0" applyBorder="0" applyAlignment="0" applyProtection="0"/>
    <xf numFmtId="291" fontId="2" fillId="0" borderId="0" applyFont="0" applyFill="0" applyBorder="0" applyAlignment="0" applyProtection="0"/>
    <xf numFmtId="291" fontId="2" fillId="0" borderId="0" applyFont="0" applyFill="0" applyBorder="0" applyAlignment="0" applyProtection="0"/>
    <xf numFmtId="291" fontId="2" fillId="0" borderId="0" applyFont="0" applyFill="0" applyBorder="0" applyAlignment="0" applyProtection="0"/>
    <xf numFmtId="291" fontId="2" fillId="0" borderId="0" applyFont="0" applyFill="0" applyBorder="0" applyAlignment="0" applyProtection="0"/>
    <xf numFmtId="292" fontId="17" fillId="0" borderId="0" applyProtection="0"/>
    <xf numFmtId="291" fontId="2" fillId="0" borderId="0" applyFont="0" applyFill="0" applyBorder="0" applyAlignment="0" applyProtection="0"/>
    <xf numFmtId="291" fontId="2" fillId="0" borderId="0" applyFont="0" applyFill="0" applyBorder="0" applyAlignment="0" applyProtection="0"/>
    <xf numFmtId="291" fontId="2" fillId="0" borderId="0" applyFont="0" applyFill="0" applyBorder="0" applyAlignment="0" applyProtection="0"/>
    <xf numFmtId="291" fontId="2" fillId="0" borderId="0" applyFont="0" applyFill="0" applyBorder="0" applyAlignment="0" applyProtection="0"/>
    <xf numFmtId="291" fontId="2" fillId="0" borderId="0" applyFont="0" applyFill="0" applyBorder="0" applyAlignment="0" applyProtection="0"/>
    <xf numFmtId="291" fontId="2" fillId="0" borderId="0" applyFont="0" applyFill="0" applyBorder="0" applyAlignment="0" applyProtection="0"/>
    <xf numFmtId="291" fontId="2" fillId="0" borderId="0" applyFont="0" applyFill="0" applyBorder="0" applyAlignment="0" applyProtection="0"/>
    <xf numFmtId="0" fontId="2" fillId="0" borderId="0"/>
    <xf numFmtId="293" fontId="2" fillId="0" borderId="0"/>
    <xf numFmtId="293" fontId="2" fillId="0" borderId="0"/>
    <xf numFmtId="293" fontId="2" fillId="0" borderId="0"/>
    <xf numFmtId="293" fontId="2" fillId="0" borderId="0"/>
    <xf numFmtId="293" fontId="2" fillId="0" borderId="0"/>
    <xf numFmtId="293" fontId="2" fillId="0" borderId="0"/>
    <xf numFmtId="293" fontId="2" fillId="0" borderId="0"/>
    <xf numFmtId="293" fontId="2" fillId="0" borderId="0"/>
    <xf numFmtId="293" fontId="2" fillId="0" borderId="0" applyProtection="0"/>
    <xf numFmtId="293" fontId="2" fillId="0" borderId="0"/>
    <xf numFmtId="293" fontId="2" fillId="0" borderId="0"/>
    <xf numFmtId="293" fontId="2" fillId="0" borderId="0"/>
    <xf numFmtId="293" fontId="2" fillId="0" borderId="0"/>
    <xf numFmtId="293" fontId="2" fillId="0" borderId="0"/>
    <xf numFmtId="293" fontId="2" fillId="0" borderId="0"/>
    <xf numFmtId="293" fontId="2" fillId="0" borderId="0"/>
    <xf numFmtId="0" fontId="2" fillId="0" borderId="0"/>
    <xf numFmtId="0" fontId="2" fillId="0" borderId="0"/>
    <xf numFmtId="294" fontId="102" fillId="0" borderId="17">
      <alignment horizontal="center"/>
      <protection hidden="1"/>
    </xf>
    <xf numFmtId="0" fontId="2" fillId="0" borderId="0"/>
    <xf numFmtId="0" fontId="2" fillId="0" borderId="0"/>
    <xf numFmtId="0" fontId="2" fillId="0" borderId="0"/>
    <xf numFmtId="0" fontId="2" fillId="0" borderId="0"/>
    <xf numFmtId="0" fontId="103" fillId="5" borderId="0" applyNumberFormat="0" applyFont="0" applyFill="0" applyBorder="0" applyProtection="0">
      <alignment horizontal="left"/>
    </xf>
    <xf numFmtId="0" fontId="2" fillId="0" borderId="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17" fillId="0" borderId="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xf numFmtId="14" fontId="35" fillId="0" borderId="0" applyFill="0" applyBorder="0" applyAlignment="0"/>
    <xf numFmtId="0" fontId="2" fillId="0" borderId="0"/>
    <xf numFmtId="0" fontId="104" fillId="33" borderId="18" applyNumberFormat="0" applyAlignment="0" applyProtection="0"/>
    <xf numFmtId="0" fontId="105" fillId="12" borderId="12" applyNumberFormat="0" applyAlignment="0" applyProtection="0"/>
    <xf numFmtId="43" fontId="87" fillId="0" borderId="0" applyFont="0" applyFill="0" applyBorder="0" applyAlignment="0" applyProtection="0"/>
    <xf numFmtId="0" fontId="2" fillId="0" borderId="0"/>
    <xf numFmtId="0" fontId="2" fillId="0" borderId="0"/>
    <xf numFmtId="16" fontId="2" fillId="0" borderId="0"/>
    <xf numFmtId="0" fontId="2" fillId="0" borderId="0"/>
    <xf numFmtId="16" fontId="2" fillId="0" borderId="0"/>
    <xf numFmtId="14" fontId="13" fillId="0" borderId="0" applyFont="0" applyFill="0" applyBorder="0" applyAlignment="0" applyProtection="0"/>
    <xf numFmtId="0" fontId="106" fillId="0" borderId="19" applyNumberFormat="0" applyFill="0" applyAlignment="0" applyProtection="0"/>
    <xf numFmtId="0" fontId="107" fillId="0" borderId="20" applyNumberFormat="0" applyFill="0" applyAlignment="0" applyProtection="0"/>
    <xf numFmtId="0" fontId="108" fillId="0" borderId="21" applyNumberFormat="0" applyFill="0" applyAlignment="0" applyProtection="0"/>
    <xf numFmtId="0" fontId="108" fillId="0" borderId="0" applyNumberFormat="0" applyFill="0" applyBorder="0" applyAlignment="0" applyProtection="0"/>
    <xf numFmtId="295" fontId="91" fillId="0" borderId="0" applyFill="0" applyBorder="0" applyProtection="0"/>
    <xf numFmtId="295" fontId="91" fillId="0" borderId="15" applyFill="0" applyProtection="0"/>
    <xf numFmtId="295" fontId="91" fillId="0" borderId="16" applyFill="0" applyProtection="0"/>
    <xf numFmtId="0" fontId="2" fillId="0" borderId="0"/>
    <xf numFmtId="296" fontId="2" fillId="0" borderId="22">
      <alignment vertical="center"/>
    </xf>
    <xf numFmtId="296" fontId="2" fillId="0" borderId="22">
      <alignment vertical="center"/>
    </xf>
    <xf numFmtId="296" fontId="2" fillId="0" borderId="22">
      <alignment vertical="center"/>
    </xf>
    <xf numFmtId="296" fontId="2" fillId="0" borderId="22">
      <alignment vertical="center"/>
    </xf>
    <xf numFmtId="296" fontId="2" fillId="0" borderId="22">
      <alignment vertical="center"/>
    </xf>
    <xf numFmtId="296" fontId="2" fillId="0" borderId="22">
      <alignment vertical="center"/>
    </xf>
    <xf numFmtId="296" fontId="2" fillId="0" borderId="22">
      <alignment vertical="center"/>
    </xf>
    <xf numFmtId="296" fontId="2" fillId="0" borderId="22">
      <alignment vertical="center"/>
    </xf>
    <xf numFmtId="296" fontId="2" fillId="0" borderId="22">
      <alignment vertical="center"/>
    </xf>
    <xf numFmtId="296" fontId="2" fillId="0" borderId="22">
      <alignment vertical="center"/>
    </xf>
    <xf numFmtId="296" fontId="2" fillId="0" borderId="22">
      <alignment vertical="center"/>
    </xf>
    <xf numFmtId="296" fontId="2" fillId="0" borderId="22">
      <alignment vertical="center"/>
    </xf>
    <xf numFmtId="296" fontId="2" fillId="0" borderId="22">
      <alignment vertical="center"/>
    </xf>
    <xf numFmtId="296" fontId="2" fillId="0" borderId="22">
      <alignment vertical="center"/>
    </xf>
    <xf numFmtId="0" fontId="2" fillId="0" borderId="0"/>
    <xf numFmtId="0" fontId="2" fillId="0" borderId="0"/>
    <xf numFmtId="0" fontId="2" fillId="0" borderId="0"/>
    <xf numFmtId="0" fontId="2" fillId="0" borderId="0"/>
    <xf numFmtId="297" fontId="23" fillId="0" borderId="4"/>
    <xf numFmtId="0" fontId="2" fillId="0" borderId="0"/>
    <xf numFmtId="263" fontId="2" fillId="0" borderId="0"/>
    <xf numFmtId="263" fontId="2" fillId="0" borderId="0"/>
    <xf numFmtId="263" fontId="2" fillId="0" borderId="0"/>
    <xf numFmtId="263" fontId="2" fillId="0" borderId="0"/>
    <xf numFmtId="263" fontId="2" fillId="0" borderId="0"/>
    <xf numFmtId="263" fontId="2" fillId="0" borderId="0"/>
    <xf numFmtId="263" fontId="2" fillId="0" borderId="0"/>
    <xf numFmtId="263" fontId="2" fillId="0" borderId="0"/>
    <xf numFmtId="263" fontId="2" fillId="0" borderId="0" applyProtection="0"/>
    <xf numFmtId="263" fontId="2" fillId="0" borderId="0"/>
    <xf numFmtId="263" fontId="2" fillId="0" borderId="0"/>
    <xf numFmtId="263" fontId="2" fillId="0" borderId="0"/>
    <xf numFmtId="263" fontId="2" fillId="0" borderId="0"/>
    <xf numFmtId="263" fontId="2" fillId="0" borderId="0"/>
    <xf numFmtId="263" fontId="2" fillId="0" borderId="0"/>
    <xf numFmtId="263" fontId="2" fillId="0" borderId="0"/>
    <xf numFmtId="0" fontId="2" fillId="0" borderId="0"/>
    <xf numFmtId="0" fontId="2" fillId="0" borderId="0"/>
    <xf numFmtId="0" fontId="2" fillId="0" borderId="0"/>
    <xf numFmtId="0" fontId="2" fillId="0" borderId="0"/>
    <xf numFmtId="0" fontId="2" fillId="0" borderId="0"/>
    <xf numFmtId="169" fontId="109" fillId="0" borderId="0" applyFont="0" applyFill="0" applyBorder="0" applyAlignment="0" applyProtection="0"/>
    <xf numFmtId="169" fontId="109" fillId="0" borderId="0" applyFont="0" applyFill="0" applyBorder="0" applyAlignment="0" applyProtection="0"/>
    <xf numFmtId="169" fontId="109" fillId="0" borderId="0" applyFont="0" applyFill="0" applyBorder="0" applyAlignment="0" applyProtection="0"/>
    <xf numFmtId="169" fontId="109" fillId="0" borderId="0" applyFont="0" applyFill="0" applyBorder="0" applyAlignment="0" applyProtection="0"/>
    <xf numFmtId="169" fontId="109" fillId="0" borderId="0" applyFont="0" applyFill="0" applyBorder="0" applyAlignment="0" applyProtection="0"/>
    <xf numFmtId="169" fontId="109" fillId="0" borderId="0" applyFont="0" applyFill="0" applyBorder="0" applyAlignment="0" applyProtection="0"/>
    <xf numFmtId="169" fontId="109" fillId="0" borderId="0" applyFont="0" applyFill="0" applyBorder="0" applyAlignment="0" applyProtection="0"/>
    <xf numFmtId="169" fontId="109" fillId="0" borderId="0" applyFont="0" applyFill="0" applyBorder="0" applyAlignment="0" applyProtection="0"/>
    <xf numFmtId="169" fontId="109" fillId="0" borderId="0" applyFont="0" applyFill="0" applyBorder="0" applyAlignment="0" applyProtection="0"/>
    <xf numFmtId="169" fontId="109" fillId="0" borderId="0" applyFont="0" applyFill="0" applyBorder="0" applyAlignment="0" applyProtection="0"/>
    <xf numFmtId="169" fontId="109" fillId="0" borderId="0" applyFont="0" applyFill="0" applyBorder="0" applyAlignment="0" applyProtection="0"/>
    <xf numFmtId="169" fontId="109"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98" fontId="2" fillId="0" borderId="0" applyFont="0" applyFill="0" applyBorder="0" applyAlignment="0" applyProtection="0"/>
    <xf numFmtId="298"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99" fontId="9" fillId="0" borderId="0" applyFill="0" applyBorder="0" applyAlignment="0" applyProtection="0"/>
    <xf numFmtId="299" fontId="9" fillId="0" borderId="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1" fontId="110" fillId="0" borderId="0" applyFont="0" applyFill="0" applyBorder="0" applyAlignment="0" applyProtection="0"/>
    <xf numFmtId="41" fontId="110"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98" fontId="2" fillId="0" borderId="0" applyFont="0" applyFill="0" applyBorder="0" applyAlignment="0" applyProtection="0"/>
    <xf numFmtId="298"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99" fontId="9" fillId="0" borderId="0" applyFill="0" applyBorder="0" applyAlignment="0" applyProtection="0"/>
    <xf numFmtId="299" fontId="9" fillId="0" borderId="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109"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21" fontId="109"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00" fontId="9" fillId="0" borderId="0" applyFont="0" applyFill="0" applyBorder="0" applyAlignment="0" applyProtection="0"/>
    <xf numFmtId="300" fontId="9"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01" fontId="9" fillId="0" borderId="0" applyFill="0" applyBorder="0" applyAlignment="0" applyProtection="0"/>
    <xf numFmtId="301" fontId="9" fillId="0" borderId="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98" fontId="2" fillId="0" borderId="0" applyFont="0" applyFill="0" applyBorder="0" applyAlignment="0" applyProtection="0"/>
    <xf numFmtId="298"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99" fontId="9" fillId="0" borderId="0" applyFill="0" applyBorder="0" applyAlignment="0" applyProtection="0"/>
    <xf numFmtId="299" fontId="9" fillId="0" borderId="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02" fontId="9" fillId="0" borderId="0" applyFill="0" applyBorder="0" applyAlignment="0" applyProtection="0"/>
    <xf numFmtId="302" fontId="9" fillId="0" borderId="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7" fontId="9" fillId="0" borderId="0" applyFill="0" applyBorder="0" applyAlignment="0" applyProtection="0"/>
    <xf numFmtId="221" fontId="109"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1" fontId="109" fillId="0" borderId="0" applyFont="0" applyFill="0" applyBorder="0" applyAlignment="0" applyProtection="0"/>
    <xf numFmtId="41" fontId="109" fillId="0" borderId="0" applyFont="0" applyFill="0" applyBorder="0" applyAlignment="0" applyProtection="0"/>
    <xf numFmtId="0" fontId="2" fillId="0" borderId="0"/>
    <xf numFmtId="0" fontId="2" fillId="0" borderId="0"/>
    <xf numFmtId="0" fontId="2" fillId="0" borderId="0"/>
    <xf numFmtId="0" fontId="2" fillId="0" borderId="0"/>
    <xf numFmtId="41" fontId="109" fillId="0" borderId="0" applyFont="0" applyFill="0" applyBorder="0" applyAlignment="0" applyProtection="0"/>
    <xf numFmtId="187" fontId="9" fillId="0" borderId="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1" fontId="110" fillId="0" borderId="0" applyFont="0" applyFill="0" applyBorder="0" applyAlignment="0" applyProtection="0"/>
    <xf numFmtId="187" fontId="10" fillId="0" borderId="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22" fontId="19" fillId="0" borderId="0" applyFill="0" applyBorder="0" applyAlignment="0" applyProtection="0"/>
    <xf numFmtId="187" fontId="9" fillId="0" borderId="0" applyFill="0" applyBorder="0" applyAlignment="0" applyProtection="0"/>
    <xf numFmtId="222" fontId="9" fillId="0" borderId="0" applyFill="0" applyBorder="0" applyAlignment="0" applyProtection="0"/>
    <xf numFmtId="220" fontId="19" fillId="0" borderId="0" applyFill="0" applyBorder="0" applyAlignment="0" applyProtection="0"/>
    <xf numFmtId="165" fontId="111" fillId="0" borderId="0" applyFont="0" applyFill="0" applyBorder="0" applyAlignment="0" applyProtection="0"/>
    <xf numFmtId="165" fontId="109"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21" fontId="109" fillId="0" borderId="0" applyFont="0" applyFill="0" applyBorder="0" applyAlignment="0" applyProtection="0"/>
    <xf numFmtId="221" fontId="109"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20" fontId="21" fillId="0" borderId="0" applyFill="0" applyBorder="0" applyAlignment="0" applyProtection="0"/>
    <xf numFmtId="220" fontId="21" fillId="0" borderId="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21" fontId="109" fillId="0" borderId="0" applyFont="0" applyFill="0" applyBorder="0" applyAlignment="0" applyProtection="0"/>
    <xf numFmtId="221" fontId="109" fillId="0" borderId="0" applyFont="0" applyFill="0" applyBorder="0" applyAlignment="0" applyProtection="0"/>
    <xf numFmtId="303" fontId="19" fillId="0" borderId="0" applyFill="0" applyBorder="0" applyAlignment="0" applyProtection="0"/>
    <xf numFmtId="303" fontId="19" fillId="0" borderId="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1" fontId="109" fillId="0" borderId="0" applyFont="0" applyFill="0" applyBorder="0" applyAlignment="0" applyProtection="0"/>
    <xf numFmtId="41" fontId="109" fillId="0" borderId="0" applyFont="0" applyFill="0" applyBorder="0" applyAlignment="0" applyProtection="0"/>
    <xf numFmtId="41" fontId="109"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21" fontId="109" fillId="0" borderId="0" applyFont="0" applyFill="0" applyBorder="0" applyAlignment="0" applyProtection="0"/>
    <xf numFmtId="221" fontId="109"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1" fontId="11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1" fontId="109" fillId="0" borderId="0" applyFont="0" applyFill="0" applyBorder="0" applyAlignment="0" applyProtection="0"/>
    <xf numFmtId="41" fontId="109" fillId="0" borderId="0" applyFont="0" applyFill="0" applyBorder="0" applyAlignment="0" applyProtection="0"/>
    <xf numFmtId="41" fontId="109"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1" fontId="109" fillId="0" borderId="0" applyFont="0" applyFill="0" applyBorder="0" applyAlignment="0" applyProtection="0"/>
    <xf numFmtId="41" fontId="109" fillId="0" borderId="0" applyFont="0" applyFill="0" applyBorder="0" applyAlignment="0" applyProtection="0"/>
    <xf numFmtId="0" fontId="2" fillId="0" borderId="0"/>
    <xf numFmtId="0" fontId="2" fillId="0" borderId="0"/>
    <xf numFmtId="0" fontId="2" fillId="0" borderId="0"/>
    <xf numFmtId="0" fontId="2" fillId="0" borderId="0"/>
    <xf numFmtId="41" fontId="109" fillId="0" borderId="0" applyFont="0" applyFill="0" applyBorder="0" applyAlignment="0" applyProtection="0"/>
    <xf numFmtId="221" fontId="109"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1" fontId="109" fillId="0" borderId="0" applyFont="0" applyFill="0" applyBorder="0" applyAlignment="0" applyProtection="0"/>
    <xf numFmtId="165" fontId="109"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109" fillId="0" borderId="0" applyFont="0" applyFill="0" applyBorder="0" applyAlignment="0" applyProtection="0"/>
    <xf numFmtId="171" fontId="109" fillId="0" borderId="0" applyFont="0" applyFill="0" applyBorder="0" applyAlignment="0" applyProtection="0"/>
    <xf numFmtId="171" fontId="109" fillId="0" borderId="0" applyFont="0" applyFill="0" applyBorder="0" applyAlignment="0" applyProtection="0"/>
    <xf numFmtId="171" fontId="109" fillId="0" borderId="0" applyFont="0" applyFill="0" applyBorder="0" applyAlignment="0" applyProtection="0"/>
    <xf numFmtId="171" fontId="109" fillId="0" borderId="0" applyFont="0" applyFill="0" applyBorder="0" applyAlignment="0" applyProtection="0"/>
    <xf numFmtId="171" fontId="109" fillId="0" borderId="0" applyFont="0" applyFill="0" applyBorder="0" applyAlignment="0" applyProtection="0"/>
    <xf numFmtId="171" fontId="109" fillId="0" borderId="0" applyFont="0" applyFill="0" applyBorder="0" applyAlignment="0" applyProtection="0"/>
    <xf numFmtId="171" fontId="109" fillId="0" borderId="0" applyFont="0" applyFill="0" applyBorder="0" applyAlignment="0" applyProtection="0"/>
    <xf numFmtId="171" fontId="109" fillId="0" borderId="0" applyFont="0" applyFill="0" applyBorder="0" applyAlignment="0" applyProtection="0"/>
    <xf numFmtId="171" fontId="109" fillId="0" borderId="0" applyFont="0" applyFill="0" applyBorder="0" applyAlignment="0" applyProtection="0"/>
    <xf numFmtId="171" fontId="109" fillId="0" borderId="0" applyFont="0" applyFill="0" applyBorder="0" applyAlignment="0" applyProtection="0"/>
    <xf numFmtId="171" fontId="109"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04" fontId="21" fillId="0" borderId="0" applyFill="0" applyBorder="0" applyAlignment="0" applyProtection="0"/>
    <xf numFmtId="304" fontId="21" fillId="0" borderId="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05"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06" fontId="2" fillId="0" borderId="0" applyFont="0" applyFill="0" applyBorder="0" applyAlignment="0" applyProtection="0"/>
    <xf numFmtId="306"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10" fillId="0" borderId="0" applyFont="0" applyFill="0" applyBorder="0" applyAlignment="0" applyProtection="0"/>
    <xf numFmtId="306" fontId="4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04" fontId="21" fillId="0" borderId="0" applyFill="0" applyBorder="0" applyAlignment="0" applyProtection="0"/>
    <xf numFmtId="304" fontId="21" fillId="0" borderId="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05"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06" fontId="2" fillId="0" borderId="0" applyFont="0" applyFill="0" applyBorder="0" applyAlignment="0" applyProtection="0"/>
    <xf numFmtId="306"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7" fontId="109"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04" fontId="21" fillId="0" borderId="0" applyFill="0" applyBorder="0" applyAlignment="0" applyProtection="0"/>
    <xf numFmtId="304" fontId="21" fillId="0" borderId="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05" fontId="2" fillId="0" borderId="0" applyFont="0" applyFill="0" applyBorder="0" applyAlignment="0" applyProtection="0"/>
    <xf numFmtId="0" fontId="2" fillId="0" borderId="0"/>
    <xf numFmtId="0" fontId="2" fillId="0" borderId="0"/>
    <xf numFmtId="0" fontId="2" fillId="0" borderId="0"/>
    <xf numFmtId="0" fontId="2" fillId="0" borderId="0"/>
    <xf numFmtId="307" fontId="19" fillId="0" borderId="0" applyFill="0" applyBorder="0" applyAlignment="0" applyProtection="0"/>
    <xf numFmtId="307" fontId="19" fillId="0" borderId="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08" fontId="9" fillId="0" borderId="0" applyFont="0" applyFill="0" applyBorder="0" applyAlignment="0" applyProtection="0"/>
    <xf numFmtId="308" fontId="9"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09" fontId="21" fillId="0" borderId="0" applyFill="0" applyBorder="0" applyAlignment="0" applyProtection="0"/>
    <xf numFmtId="309" fontId="21" fillId="0" borderId="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10" fontId="9"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66" fontId="9" fillId="0" borderId="0" applyFont="0" applyFill="0" applyBorder="0" applyAlignment="0" applyProtection="0"/>
    <xf numFmtId="266" fontId="9"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06" fontId="2" fillId="0" borderId="0" applyFont="0" applyFill="0" applyBorder="0" applyAlignment="0" applyProtection="0"/>
    <xf numFmtId="304" fontId="9" fillId="0" borderId="0" applyFill="0" applyBorder="0" applyAlignment="0" applyProtection="0"/>
    <xf numFmtId="304" fontId="9" fillId="0" borderId="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11" fontId="21" fillId="0" borderId="0" applyFill="0" applyBorder="0" applyAlignment="0" applyProtection="0"/>
    <xf numFmtId="311" fontId="21" fillId="0" borderId="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12" fontId="9" fillId="0" borderId="0" applyFont="0" applyFill="0" applyBorder="0" applyAlignment="0" applyProtection="0"/>
    <xf numFmtId="311" fontId="9" fillId="0" borderId="0" applyFill="0" applyBorder="0" applyAlignment="0" applyProtection="0"/>
    <xf numFmtId="311" fontId="9" fillId="0" borderId="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8" fontId="9" fillId="0" borderId="0" applyFill="0" applyBorder="0" applyAlignment="0" applyProtection="0"/>
    <xf numFmtId="202" fontId="109" fillId="0" borderId="0" applyFont="0" applyFill="0" applyBorder="0" applyAlignment="0" applyProtection="0"/>
    <xf numFmtId="0" fontId="2" fillId="0" borderId="0"/>
    <xf numFmtId="0" fontId="2" fillId="0" borderId="0"/>
    <xf numFmtId="0" fontId="2" fillId="0" borderId="0"/>
    <xf numFmtId="204" fontId="19" fillId="0" borderId="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09" fillId="0" borderId="0" applyFont="0" applyFill="0" applyBorder="0" applyAlignment="0" applyProtection="0"/>
    <xf numFmtId="43" fontId="109" fillId="0" borderId="0" applyFont="0" applyFill="0" applyBorder="0" applyAlignment="0" applyProtection="0"/>
    <xf numFmtId="0" fontId="2" fillId="0" borderId="0"/>
    <xf numFmtId="0" fontId="2" fillId="0" borderId="0"/>
    <xf numFmtId="0" fontId="2" fillId="0" borderId="0"/>
    <xf numFmtId="0" fontId="2" fillId="0" borderId="0"/>
    <xf numFmtId="43" fontId="109" fillId="0" borderId="0" applyFont="0" applyFill="0" applyBorder="0" applyAlignment="0" applyProtection="0"/>
    <xf numFmtId="188" fontId="9" fillId="0" borderId="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10" fillId="0" borderId="0" applyFont="0" applyFill="0" applyBorder="0" applyAlignment="0" applyProtection="0"/>
    <xf numFmtId="188" fontId="10" fillId="0" borderId="0" applyFill="0" applyBorder="0" applyAlignment="0" applyProtection="0"/>
    <xf numFmtId="204" fontId="10" fillId="0" borderId="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7" fontId="11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02" fontId="109" fillId="0" borderId="0" applyFont="0" applyFill="0" applyBorder="0" applyAlignment="0" applyProtection="0"/>
    <xf numFmtId="202" fontId="109"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01" fontId="21" fillId="0" borderId="0" applyFill="0" applyBorder="0" applyAlignment="0" applyProtection="0"/>
    <xf numFmtId="201" fontId="21" fillId="0" borderId="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02" fontId="109" fillId="0" borderId="0" applyFont="0" applyFill="0" applyBorder="0" applyAlignment="0" applyProtection="0"/>
    <xf numFmtId="202" fontId="109" fillId="0" borderId="0" applyFont="0" applyFill="0" applyBorder="0" applyAlignment="0" applyProtection="0"/>
    <xf numFmtId="313" fontId="19" fillId="0" borderId="0" applyFill="0" applyBorder="0" applyAlignment="0" applyProtection="0"/>
    <xf numFmtId="313" fontId="19" fillId="0" borderId="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09" fillId="0" borderId="0" applyFont="0" applyFill="0" applyBorder="0" applyAlignment="0" applyProtection="0"/>
    <xf numFmtId="43" fontId="109" fillId="0" borderId="0" applyFont="0" applyFill="0" applyBorder="0" applyAlignment="0" applyProtection="0"/>
    <xf numFmtId="43" fontId="109"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02" fontId="109" fillId="0" borderId="0" applyFont="0" applyFill="0" applyBorder="0" applyAlignment="0" applyProtection="0"/>
    <xf numFmtId="201" fontId="9" fillId="0" borderId="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1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09" fillId="0" borderId="0" applyFont="0" applyFill="0" applyBorder="0" applyAlignment="0" applyProtection="0"/>
    <xf numFmtId="43" fontId="109" fillId="0" borderId="0" applyFont="0" applyFill="0" applyBorder="0" applyAlignment="0" applyProtection="0"/>
    <xf numFmtId="43" fontId="109"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09" fillId="0" borderId="0" applyFont="0" applyFill="0" applyBorder="0" applyAlignment="0" applyProtection="0"/>
    <xf numFmtId="43" fontId="109" fillId="0" borderId="0" applyFont="0" applyFill="0" applyBorder="0" applyAlignment="0" applyProtection="0"/>
    <xf numFmtId="0" fontId="2" fillId="0" borderId="0"/>
    <xf numFmtId="0" fontId="2" fillId="0" borderId="0"/>
    <xf numFmtId="0" fontId="2" fillId="0" borderId="0"/>
    <xf numFmtId="0" fontId="2" fillId="0" borderId="0"/>
    <xf numFmtId="43" fontId="109" fillId="0" borderId="0" applyFont="0" applyFill="0" applyBorder="0" applyAlignment="0" applyProtection="0"/>
    <xf numFmtId="202" fontId="109"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09" fillId="0" borderId="0" applyFont="0" applyFill="0" applyBorder="0" applyAlignment="0" applyProtection="0"/>
    <xf numFmtId="167" fontId="109"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5">
      <alignment horizontal="left"/>
    </xf>
    <xf numFmtId="0" fontId="112" fillId="35" borderId="0" applyNumberFormat="0" applyBorder="0" applyAlignment="0" applyProtection="0"/>
    <xf numFmtId="0" fontId="112" fillId="36" borderId="0" applyNumberFormat="0" applyBorder="0" applyAlignment="0" applyProtection="0"/>
    <xf numFmtId="0" fontId="112" fillId="37" borderId="0" applyNumberFormat="0" applyBorder="0" applyAlignment="0" applyProtection="0"/>
    <xf numFmtId="0" fontId="2" fillId="0" borderId="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0" fontId="2" fillId="0" borderId="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0" fontId="2" fillId="0" borderId="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0" fontId="2" fillId="0" borderId="0"/>
    <xf numFmtId="246" fontId="2" fillId="0" borderId="0" applyFill="0" applyBorder="0" applyAlignment="0"/>
    <xf numFmtId="246" fontId="2" fillId="0" borderId="0" applyFill="0" applyBorder="0" applyAlignment="0"/>
    <xf numFmtId="246" fontId="2" fillId="0" borderId="0" applyFill="0" applyBorder="0" applyAlignment="0"/>
    <xf numFmtId="246" fontId="2" fillId="0" borderId="0" applyFill="0" applyBorder="0" applyAlignment="0"/>
    <xf numFmtId="246" fontId="2" fillId="0" borderId="0" applyFill="0" applyBorder="0" applyAlignment="0"/>
    <xf numFmtId="246" fontId="2" fillId="0" borderId="0" applyFill="0" applyBorder="0" applyAlignment="0"/>
    <xf numFmtId="246" fontId="2" fillId="0" borderId="0" applyFill="0" applyBorder="0" applyAlignment="0"/>
    <xf numFmtId="246" fontId="2" fillId="0" borderId="0" applyFill="0" applyBorder="0" applyAlignment="0"/>
    <xf numFmtId="246" fontId="2" fillId="0" borderId="0" applyFill="0" applyBorder="0" applyAlignment="0"/>
    <xf numFmtId="246" fontId="2" fillId="0" borderId="0" applyFill="0" applyBorder="0" applyAlignment="0"/>
    <xf numFmtId="246" fontId="2" fillId="0" borderId="0" applyFill="0" applyBorder="0" applyAlignment="0"/>
    <xf numFmtId="246" fontId="2" fillId="0" borderId="0" applyFill="0" applyBorder="0" applyAlignment="0"/>
    <xf numFmtId="246" fontId="2" fillId="0" borderId="0" applyFill="0" applyBorder="0" applyAlignment="0"/>
    <xf numFmtId="246" fontId="2" fillId="0" borderId="0" applyFill="0" applyBorder="0" applyAlignment="0"/>
    <xf numFmtId="246" fontId="2" fillId="0" borderId="0" applyFill="0" applyBorder="0" applyAlignment="0"/>
    <xf numFmtId="0" fontId="2" fillId="0" borderId="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0" fontId="2" fillId="0" borderId="0"/>
    <xf numFmtId="0" fontId="2" fillId="0" borderId="0"/>
    <xf numFmtId="314" fontId="2" fillId="0" borderId="0" applyFont="0" applyFill="0" applyBorder="0" applyAlignment="0" applyProtection="0"/>
    <xf numFmtId="314" fontId="2" fillId="0" borderId="0" applyFont="0" applyFill="0" applyBorder="0" applyAlignment="0" applyProtection="0"/>
    <xf numFmtId="314" fontId="2" fillId="0" borderId="0" applyFont="0" applyFill="0" applyBorder="0" applyAlignment="0" applyProtection="0"/>
    <xf numFmtId="314" fontId="2" fillId="0" borderId="0" applyFont="0" applyFill="0" applyBorder="0" applyAlignment="0" applyProtection="0"/>
    <xf numFmtId="314" fontId="2" fillId="0" borderId="0" applyFont="0" applyFill="0" applyBorder="0" applyAlignment="0" applyProtection="0"/>
    <xf numFmtId="314" fontId="2" fillId="0" borderId="0" applyFont="0" applyFill="0" applyBorder="0" applyAlignment="0" applyProtection="0"/>
    <xf numFmtId="314" fontId="2" fillId="0" borderId="0" applyFont="0" applyFill="0" applyBorder="0" applyAlignment="0" applyProtection="0"/>
    <xf numFmtId="314" fontId="2" fillId="0" borderId="0" applyFont="0" applyFill="0" applyBorder="0" applyAlignment="0" applyProtection="0"/>
    <xf numFmtId="314" fontId="2" fillId="0" borderId="0" applyFont="0" applyFill="0" applyBorder="0" applyAlignment="0" applyProtection="0"/>
    <xf numFmtId="314" fontId="2" fillId="0" borderId="0" applyFont="0" applyFill="0" applyBorder="0" applyAlignment="0" applyProtection="0"/>
    <xf numFmtId="314" fontId="2" fillId="0" borderId="0" applyFont="0" applyFill="0" applyBorder="0" applyAlignment="0" applyProtection="0"/>
    <xf numFmtId="314" fontId="2" fillId="0" borderId="0" applyFont="0" applyFill="0" applyBorder="0" applyAlignment="0" applyProtection="0"/>
    <xf numFmtId="314" fontId="2" fillId="0" borderId="0" applyFont="0" applyFill="0" applyBorder="0" applyAlignment="0" applyProtection="0"/>
    <xf numFmtId="314" fontId="2" fillId="0" borderId="0" applyFont="0" applyFill="0" applyBorder="0" applyAlignment="0" applyProtection="0"/>
    <xf numFmtId="314" fontId="2" fillId="0" borderId="0" applyFont="0" applyFill="0" applyBorder="0" applyAlignment="0" applyProtection="0"/>
    <xf numFmtId="220" fontId="19" fillId="0" borderId="0" applyFill="0" applyBorder="0" applyAlignment="0" applyProtection="0"/>
    <xf numFmtId="0" fontId="20" fillId="0" borderId="0"/>
    <xf numFmtId="0" fontId="113"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17" fillId="0" borderId="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0" fontId="114" fillId="0" borderId="0" applyNumberFormat="0" applyFill="0" applyBorder="0" applyAlignment="0" applyProtection="0"/>
    <xf numFmtId="0" fontId="115" fillId="0" borderId="0" applyNumberFormat="0" applyFill="0" applyBorder="0" applyProtection="0">
      <alignment vertical="center"/>
    </xf>
    <xf numFmtId="0" fontId="116" fillId="0" borderId="0" applyNumberFormat="0" applyFill="0" applyBorder="0" applyAlignment="0" applyProtection="0"/>
    <xf numFmtId="0" fontId="117" fillId="0" borderId="0" applyNumberFormat="0" applyFill="0" applyBorder="0" applyProtection="0">
      <alignment vertical="center"/>
    </xf>
    <xf numFmtId="0" fontId="118" fillId="0" borderId="0" applyNumberFormat="0" applyFill="0" applyBorder="0" applyAlignment="0" applyProtection="0"/>
    <xf numFmtId="0" fontId="119" fillId="0" borderId="0" applyNumberFormat="0" applyFill="0" applyBorder="0" applyAlignment="0" applyProtection="0"/>
    <xf numFmtId="315" fontId="120" fillId="0" borderId="23" applyNumberFormat="0" applyFill="0" applyBorder="0" applyAlignment="0" applyProtection="0"/>
    <xf numFmtId="0" fontId="121" fillId="0" borderId="0" applyNumberFormat="0" applyFill="0" applyBorder="0" applyAlignment="0" applyProtection="0"/>
    <xf numFmtId="0" fontId="59" fillId="38" borderId="24" applyNumberFormat="0" applyFont="0" applyAlignment="0" applyProtection="0"/>
    <xf numFmtId="0" fontId="2" fillId="0" borderId="0"/>
    <xf numFmtId="3" fontId="9" fillId="39" borderId="25">
      <alignment horizontal="right" vertical="top" wrapText="1"/>
    </xf>
    <xf numFmtId="0" fontId="122" fillId="9" borderId="0" applyNumberFormat="0" applyBorder="0" applyAlignment="0" applyProtection="0"/>
    <xf numFmtId="0" fontId="2" fillId="0" borderId="0"/>
    <xf numFmtId="38" fontId="70" fillId="40" borderId="0" applyNumberFormat="0" applyBorder="0" applyAlignment="0" applyProtection="0"/>
    <xf numFmtId="38" fontId="70" fillId="40" borderId="0" applyNumberFormat="0" applyBorder="0" applyAlignment="0" applyProtection="0"/>
    <xf numFmtId="38" fontId="70" fillId="40" borderId="0" applyNumberFormat="0" applyBorder="0" applyAlignment="0" applyProtection="0"/>
    <xf numFmtId="38" fontId="70" fillId="40" borderId="0" applyNumberFormat="0" applyBorder="0" applyAlignment="0" applyProtection="0"/>
    <xf numFmtId="38" fontId="70" fillId="40" borderId="0" applyNumberFormat="0" applyBorder="0" applyAlignment="0" applyProtection="0"/>
    <xf numFmtId="38" fontId="70" fillId="40" borderId="0" applyNumberFormat="0" applyBorder="0" applyAlignment="0" applyProtection="0"/>
    <xf numFmtId="38" fontId="70" fillId="5" borderId="0" applyNumberFormat="0" applyBorder="0" applyAlignment="0" applyProtection="0"/>
    <xf numFmtId="38" fontId="70" fillId="40" borderId="0" applyNumberFormat="0" applyBorder="0" applyAlignment="0" applyProtection="0"/>
    <xf numFmtId="38" fontId="70" fillId="40" borderId="0" applyNumberFormat="0" applyBorder="0" applyAlignment="0" applyProtection="0"/>
    <xf numFmtId="38" fontId="70" fillId="40" borderId="0" applyNumberFormat="0" applyBorder="0" applyAlignment="0" applyProtection="0"/>
    <xf numFmtId="38" fontId="70" fillId="40" borderId="0" applyNumberFormat="0" applyBorder="0" applyAlignment="0" applyProtection="0"/>
    <xf numFmtId="38" fontId="70" fillId="40" borderId="0" applyNumberFormat="0" applyBorder="0" applyAlignment="0" applyProtection="0"/>
    <xf numFmtId="38" fontId="70" fillId="40" borderId="0" applyNumberFormat="0" applyBorder="0" applyAlignment="0" applyProtection="0"/>
    <xf numFmtId="38" fontId="70" fillId="40" borderId="0" applyNumberFormat="0" applyBorder="0" applyAlignment="0" applyProtection="0"/>
    <xf numFmtId="38" fontId="70" fillId="40" borderId="0" applyNumberFormat="0" applyBorder="0" applyAlignment="0" applyProtection="0"/>
    <xf numFmtId="38" fontId="70" fillId="40" borderId="0" applyNumberFormat="0" applyBorder="0" applyAlignment="0" applyProtection="0"/>
    <xf numFmtId="0" fontId="2" fillId="0" borderId="0"/>
    <xf numFmtId="0" fontId="2" fillId="0" borderId="0"/>
    <xf numFmtId="0" fontId="123" fillId="0" borderId="0" applyNumberFormat="0" applyFill="0" applyBorder="0" applyAlignment="0" applyProtection="0"/>
    <xf numFmtId="316" fontId="22" fillId="41" borderId="0" applyBorder="0">
      <alignment horizont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4" fillId="0" borderId="26" applyNumberFormat="0" applyFill="0" applyBorder="0" applyAlignment="0" applyProtection="0">
      <alignment horizontal="center" vertical="center"/>
    </xf>
    <xf numFmtId="0" fontId="2" fillId="0" borderId="0"/>
    <xf numFmtId="0" fontId="2" fillId="0" borderId="0"/>
    <xf numFmtId="0" fontId="124" fillId="0" borderId="26" applyNumberFormat="0" applyFill="0" applyBorder="0" applyAlignment="0" applyProtection="0">
      <alignment horizontal="center" vertical="center"/>
    </xf>
    <xf numFmtId="0" fontId="2" fillId="0" borderId="0"/>
    <xf numFmtId="317" fontId="34" fillId="0" borderId="0" applyFont="0" applyFill="0" applyBorder="0" applyAlignment="0" applyProtection="0"/>
    <xf numFmtId="0" fontId="2" fillId="0" borderId="0"/>
    <xf numFmtId="0" fontId="2" fillId="0" borderId="0"/>
    <xf numFmtId="0" fontId="125" fillId="0" borderId="0">
      <alignment horizontal="left"/>
    </xf>
    <xf numFmtId="0" fontId="2" fillId="0" borderId="0"/>
    <xf numFmtId="0" fontId="29" fillId="0" borderId="27" applyNumberFormat="0" applyAlignment="0" applyProtection="0">
      <alignment horizontal="left" vertical="center"/>
    </xf>
    <xf numFmtId="0" fontId="2" fillId="0" borderId="0"/>
    <xf numFmtId="0" fontId="29" fillId="0" borderId="28">
      <alignment horizontal="left" vertical="center"/>
    </xf>
    <xf numFmtId="0" fontId="29" fillId="0" borderId="28">
      <alignment horizontal="left" vertical="center"/>
    </xf>
    <xf numFmtId="0" fontId="29" fillId="0" borderId="28">
      <alignment horizontal="left" vertical="center"/>
    </xf>
    <xf numFmtId="318" fontId="126" fillId="42" borderId="0">
      <alignment horizontal="left" vertical="top"/>
    </xf>
    <xf numFmtId="0" fontId="127" fillId="0" borderId="19" applyNumberFormat="0" applyFill="0" applyAlignment="0" applyProtection="0"/>
    <xf numFmtId="0" fontId="128" fillId="0" borderId="20" applyNumberFormat="0" applyFill="0" applyAlignment="0" applyProtection="0"/>
    <xf numFmtId="0" fontId="129" fillId="0" borderId="21" applyNumberFormat="0" applyFill="0" applyAlignment="0" applyProtection="0"/>
    <xf numFmtId="0" fontId="129" fillId="0" borderId="0" applyNumberFormat="0" applyFill="0" applyBorder="0" applyAlignment="0" applyProtection="0"/>
    <xf numFmtId="0" fontId="2" fillId="0" borderId="0"/>
    <xf numFmtId="0" fontId="77" fillId="0" borderId="0" applyFill="0" applyAlignment="0" applyProtection="0">
      <protection locked="0"/>
    </xf>
    <xf numFmtId="0" fontId="77" fillId="0" borderId="29" applyFill="0" applyAlignment="0" applyProtection="0">
      <protection locked="0"/>
    </xf>
    <xf numFmtId="319" fontId="67" fillId="0" borderId="0">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5" fontId="130" fillId="43" borderId="10" applyNumberFormat="0" applyAlignment="0">
      <alignment horizontal="left" vertical="top"/>
    </xf>
    <xf numFmtId="320" fontId="130" fillId="43" borderId="10" applyNumberFormat="0" applyAlignment="0">
      <alignment horizontal="left" vertical="top"/>
    </xf>
    <xf numFmtId="0" fontId="2" fillId="0" borderId="0"/>
    <xf numFmtId="49" fontId="131" fillId="0" borderId="10">
      <alignment vertical="center"/>
    </xf>
    <xf numFmtId="0" fontId="2" fillId="0" borderId="0"/>
    <xf numFmtId="0" fontId="2" fillId="0" borderId="0"/>
    <xf numFmtId="0" fontId="2" fillId="0" borderId="0"/>
    <xf numFmtId="0" fontId="2" fillId="0" borderId="0"/>
    <xf numFmtId="0" fontId="2" fillId="0" borderId="0"/>
    <xf numFmtId="0" fontId="2" fillId="0" borderId="0"/>
    <xf numFmtId="230" fontId="30" fillId="0" borderId="0" applyFont="0" applyFill="0" applyBorder="0" applyAlignment="0" applyProtection="0"/>
    <xf numFmtId="0" fontId="2" fillId="0" borderId="0"/>
    <xf numFmtId="0" fontId="2" fillId="0" borderId="0"/>
    <xf numFmtId="0" fontId="2" fillId="0" borderId="0"/>
    <xf numFmtId="10" fontId="70" fillId="40" borderId="10" applyNumberFormat="0" applyBorder="0" applyAlignment="0" applyProtection="0"/>
    <xf numFmtId="10" fontId="70" fillId="40" borderId="10" applyNumberFormat="0" applyBorder="0" applyAlignment="0" applyProtection="0"/>
    <xf numFmtId="10" fontId="70" fillId="40" borderId="10" applyNumberFormat="0" applyBorder="0" applyAlignment="0" applyProtection="0"/>
    <xf numFmtId="10" fontId="70" fillId="40" borderId="10" applyNumberFormat="0" applyBorder="0" applyAlignment="0" applyProtection="0"/>
    <xf numFmtId="10" fontId="70" fillId="40" borderId="10" applyNumberFormat="0" applyBorder="0" applyAlignment="0" applyProtection="0"/>
    <xf numFmtId="10" fontId="70" fillId="40" borderId="10" applyNumberFormat="0" applyBorder="0" applyAlignment="0" applyProtection="0"/>
    <xf numFmtId="10" fontId="70" fillId="42" borderId="10" applyNumberFormat="0" applyBorder="0" applyAlignment="0" applyProtection="0"/>
    <xf numFmtId="10" fontId="70" fillId="42" borderId="10" applyNumberFormat="0" applyBorder="0" applyAlignment="0" applyProtection="0"/>
    <xf numFmtId="10" fontId="70" fillId="40" borderId="10" applyNumberFormat="0" applyBorder="0" applyAlignment="0" applyProtection="0"/>
    <xf numFmtId="10" fontId="70" fillId="40" borderId="10" applyNumberFormat="0" applyBorder="0" applyAlignment="0" applyProtection="0"/>
    <xf numFmtId="10" fontId="70" fillId="40" borderId="10" applyNumberFormat="0" applyBorder="0" applyAlignment="0" applyProtection="0"/>
    <xf numFmtId="10" fontId="70" fillId="40" borderId="10" applyNumberFormat="0" applyBorder="0" applyAlignment="0" applyProtection="0"/>
    <xf numFmtId="10" fontId="70" fillId="40" borderId="10" applyNumberFormat="0" applyBorder="0" applyAlignment="0" applyProtection="0"/>
    <xf numFmtId="10" fontId="70" fillId="40" borderId="10" applyNumberFormat="0" applyBorder="0" applyAlignment="0" applyProtection="0"/>
    <xf numFmtId="10" fontId="70" fillId="40" borderId="10" applyNumberFormat="0" applyBorder="0" applyAlignment="0" applyProtection="0"/>
    <xf numFmtId="10" fontId="70" fillId="40" borderId="10" applyNumberFormat="0" applyBorder="0" applyAlignment="0" applyProtection="0"/>
    <xf numFmtId="10" fontId="70" fillId="40" borderId="10" applyNumberFormat="0" applyBorder="0" applyAlignment="0" applyProtection="0"/>
    <xf numFmtId="0" fontId="132" fillId="12" borderId="12" applyNumberFormat="0" applyAlignment="0" applyProtection="0"/>
    <xf numFmtId="0" fontId="132" fillId="12" borderId="12" applyNumberFormat="0" applyAlignment="0" applyProtection="0"/>
    <xf numFmtId="0" fontId="132" fillId="12" borderId="12" applyNumberFormat="0" applyAlignment="0" applyProtection="0"/>
    <xf numFmtId="0" fontId="132" fillId="12" borderId="12" applyNumberFormat="0" applyAlignment="0" applyProtection="0"/>
    <xf numFmtId="0" fontId="132" fillId="12" borderId="12" applyNumberFormat="0" applyAlignment="0" applyProtection="0"/>
    <xf numFmtId="0" fontId="132" fillId="12" borderId="12" applyNumberFormat="0" applyAlignment="0" applyProtection="0"/>
    <xf numFmtId="0" fontId="2" fillId="0" borderId="0"/>
    <xf numFmtId="0" fontId="2" fillId="0" borderId="0"/>
    <xf numFmtId="0" fontId="2" fillId="0" borderId="0"/>
    <xf numFmtId="0" fontId="133" fillId="0" borderId="0" applyNumberFormat="0" applyFill="0" applyBorder="0" applyAlignment="0" applyProtection="0">
      <alignment vertical="top"/>
      <protection locked="0"/>
    </xf>
    <xf numFmtId="0" fontId="2" fillId="0" borderId="0"/>
    <xf numFmtId="0" fontId="133" fillId="0" borderId="0" applyNumberFormat="0" applyFill="0" applyBorder="0" applyAlignment="0" applyProtection="0">
      <alignment vertical="top"/>
      <protection locked="0"/>
    </xf>
    <xf numFmtId="0" fontId="133" fillId="0" borderId="0" applyNumberFormat="0" applyFill="0" applyBorder="0" applyAlignment="0" applyProtection="0">
      <alignment vertical="top"/>
      <protection locked="0"/>
    </xf>
    <xf numFmtId="0" fontId="133" fillId="0" borderId="0" applyNumberFormat="0" applyFill="0" applyBorder="0" applyAlignment="0" applyProtection="0">
      <alignment vertical="top"/>
      <protection locked="0"/>
    </xf>
    <xf numFmtId="0" fontId="133" fillId="0" borderId="0" applyNumberFormat="0" applyFill="0" applyBorder="0" applyAlignment="0" applyProtection="0">
      <alignment vertical="top"/>
      <protection locked="0"/>
    </xf>
    <xf numFmtId="0" fontId="2" fillId="0" borderId="0"/>
    <xf numFmtId="0" fontId="134" fillId="0" borderId="0" applyNumberFormat="0" applyFill="0" applyBorder="0" applyAlignment="0" applyProtection="0">
      <alignment vertical="top"/>
      <protection locked="0"/>
    </xf>
    <xf numFmtId="0" fontId="2" fillId="0" borderId="0"/>
    <xf numFmtId="0" fontId="2" fillId="0" borderId="0"/>
    <xf numFmtId="0" fontId="133" fillId="0" borderId="0" applyNumberFormat="0" applyFill="0" applyBorder="0" applyAlignment="0" applyProtection="0">
      <alignment vertical="top"/>
      <protection locked="0"/>
    </xf>
    <xf numFmtId="0" fontId="2" fillId="0" borderId="0"/>
    <xf numFmtId="0" fontId="133" fillId="0" borderId="0" applyNumberFormat="0" applyFill="0" applyBorder="0" applyAlignment="0" applyProtection="0">
      <alignment vertical="top"/>
      <protection locked="0"/>
    </xf>
    <xf numFmtId="0" fontId="133" fillId="0" borderId="0" applyNumberFormat="0" applyFill="0" applyBorder="0" applyAlignment="0" applyProtection="0">
      <alignment vertical="top"/>
      <protection locked="0"/>
    </xf>
    <xf numFmtId="0" fontId="133" fillId="0" borderId="0" applyNumberFormat="0" applyFill="0" applyBorder="0" applyAlignment="0" applyProtection="0">
      <alignment vertical="top"/>
      <protection locked="0"/>
    </xf>
    <xf numFmtId="0" fontId="133" fillId="0" borderId="0" applyNumberFormat="0" applyFill="0" applyBorder="0" applyAlignment="0" applyProtection="0">
      <alignment vertical="top"/>
      <protection locked="0"/>
    </xf>
    <xf numFmtId="0" fontId="2" fillId="0" borderId="0"/>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2" fillId="0" borderId="0"/>
    <xf numFmtId="0" fontId="2" fillId="0" borderId="0"/>
    <xf numFmtId="0" fontId="2" fillId="0" borderId="0"/>
    <xf numFmtId="0" fontId="2" fillId="0" borderId="0"/>
    <xf numFmtId="0" fontId="2" fillId="0" borderId="0"/>
    <xf numFmtId="0" fontId="135" fillId="34" borderId="13" applyNumberFormat="0" applyAlignment="0" applyProtection="0"/>
    <xf numFmtId="257" fontId="9" fillId="44" borderId="25">
      <alignment vertical="top" wrapText="1"/>
    </xf>
    <xf numFmtId="0" fontId="2" fillId="0" borderId="0"/>
    <xf numFmtId="0" fontId="4" fillId="0" borderId="0"/>
    <xf numFmtId="0" fontId="4" fillId="0" borderId="0"/>
    <xf numFmtId="0" fontId="40" fillId="0" borderId="0"/>
    <xf numFmtId="0" fontId="136" fillId="0" borderId="0"/>
    <xf numFmtId="0" fontId="92" fillId="0" borderId="0"/>
    <xf numFmtId="0" fontId="5" fillId="0" borderId="0"/>
    <xf numFmtId="0" fontId="2" fillId="0" borderId="0"/>
    <xf numFmtId="0" fontId="2" fillId="0" borderId="0"/>
    <xf numFmtId="0" fontId="2" fillId="0" borderId="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0" fontId="2" fillId="0" borderId="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0" fontId="2" fillId="0" borderId="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0" fontId="2" fillId="0" borderId="0"/>
    <xf numFmtId="246" fontId="2" fillId="0" borderId="0" applyFill="0" applyBorder="0" applyAlignment="0"/>
    <xf numFmtId="246" fontId="2" fillId="0" borderId="0" applyFill="0" applyBorder="0" applyAlignment="0"/>
    <xf numFmtId="246" fontId="2" fillId="0" borderId="0" applyFill="0" applyBorder="0" applyAlignment="0"/>
    <xf numFmtId="246" fontId="2" fillId="0" borderId="0" applyFill="0" applyBorder="0" applyAlignment="0"/>
    <xf numFmtId="246" fontId="2" fillId="0" borderId="0" applyFill="0" applyBorder="0" applyAlignment="0"/>
    <xf numFmtId="246" fontId="2" fillId="0" borderId="0" applyFill="0" applyBorder="0" applyAlignment="0"/>
    <xf numFmtId="246" fontId="2" fillId="0" borderId="0" applyFill="0" applyBorder="0" applyAlignment="0"/>
    <xf numFmtId="246" fontId="2" fillId="0" borderId="0" applyFill="0" applyBorder="0" applyAlignment="0"/>
    <xf numFmtId="246" fontId="2" fillId="0" borderId="0" applyFill="0" applyBorder="0" applyAlignment="0"/>
    <xf numFmtId="246" fontId="2" fillId="0" borderId="0" applyFill="0" applyBorder="0" applyAlignment="0"/>
    <xf numFmtId="246" fontId="2" fillId="0" borderId="0" applyFill="0" applyBorder="0" applyAlignment="0"/>
    <xf numFmtId="246" fontId="2" fillId="0" borderId="0" applyFill="0" applyBorder="0" applyAlignment="0"/>
    <xf numFmtId="246" fontId="2" fillId="0" borderId="0" applyFill="0" applyBorder="0" applyAlignment="0"/>
    <xf numFmtId="246" fontId="2" fillId="0" borderId="0" applyFill="0" applyBorder="0" applyAlignment="0"/>
    <xf numFmtId="246" fontId="2" fillId="0" borderId="0" applyFill="0" applyBorder="0" applyAlignment="0"/>
    <xf numFmtId="0" fontId="2" fillId="0" borderId="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0" fontId="137" fillId="0" borderId="3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21" fontId="138" fillId="0" borderId="31" applyNumberFormat="0" applyFont="0" applyFill="0" applyBorder="0">
      <alignment horizontal="center"/>
    </xf>
    <xf numFmtId="38" fontId="31" fillId="0" borderId="0" applyFont="0" applyFill="0" applyBorder="0" applyAlignment="0" applyProtection="0"/>
    <xf numFmtId="4" fontId="139"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140" fillId="0" borderId="32"/>
    <xf numFmtId="0" fontId="2" fillId="0" borderId="0"/>
    <xf numFmtId="322" fontId="45" fillId="0" borderId="31"/>
    <xf numFmtId="323" fontId="141" fillId="0" borderId="31"/>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2" fillId="45" borderId="0" applyNumberFormat="0" applyBorder="0" applyAlignment="0" applyProtection="0"/>
    <xf numFmtId="0" fontId="2" fillId="0" borderId="0"/>
    <xf numFmtId="0" fontId="2" fillId="0" borderId="0"/>
    <xf numFmtId="0" fontId="2" fillId="0" borderId="0"/>
    <xf numFmtId="0" fontId="2" fillId="0" borderId="0"/>
    <xf numFmtId="0" fontId="65" fillId="23" borderId="0" applyNumberFormat="0" applyBorder="0" applyAlignment="0" applyProtection="0"/>
    <xf numFmtId="0" fontId="65" fillId="27" borderId="0" applyNumberFormat="0" applyBorder="0" applyAlignment="0" applyProtection="0"/>
    <xf numFmtId="0" fontId="65" fillId="29"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65" fillId="32" borderId="0" applyNumberFormat="0" applyBorder="0" applyAlignment="0" applyProtection="0"/>
    <xf numFmtId="0" fontId="2" fillId="0" borderId="0"/>
    <xf numFmtId="37" fontId="143" fillId="0" borderId="0"/>
    <xf numFmtId="37" fontId="143" fillId="0" borderId="0"/>
    <xf numFmtId="0" fontId="2" fillId="0" borderId="0"/>
    <xf numFmtId="0" fontId="144" fillId="0" borderId="4" applyNumberFormat="0" applyFont="0" applyFill="0" applyBorder="0" applyAlignment="0">
      <alignment horizontal="center"/>
    </xf>
    <xf numFmtId="0" fontId="145" fillId="0" borderId="0"/>
    <xf numFmtId="0" fontId="2" fillId="0" borderId="0"/>
    <xf numFmtId="0" fontId="2" fillId="0" borderId="0"/>
    <xf numFmtId="0" fontId="146" fillId="0" borderId="0"/>
    <xf numFmtId="0" fontId="2" fillId="0" borderId="0"/>
    <xf numFmtId="0" fontId="2" fillId="0" borderId="0"/>
    <xf numFmtId="0" fontId="4" fillId="0" borderId="0"/>
    <xf numFmtId="0" fontId="1" fillId="0" borderId="0"/>
    <xf numFmtId="0" fontId="9" fillId="0" borderId="0"/>
    <xf numFmtId="0" fontId="1" fillId="0" borderId="0"/>
    <xf numFmtId="0" fontId="93" fillId="0" borderId="0"/>
    <xf numFmtId="0" fontId="21" fillId="0" borderId="0"/>
    <xf numFmtId="0" fontId="21" fillId="0" borderId="0"/>
    <xf numFmtId="0" fontId="85" fillId="0" borderId="0"/>
    <xf numFmtId="0" fontId="1" fillId="0" borderId="0"/>
    <xf numFmtId="0" fontId="21" fillId="0" borderId="0"/>
    <xf numFmtId="0" fontId="2" fillId="0" borderId="0"/>
    <xf numFmtId="0" fontId="147" fillId="0" borderId="0"/>
    <xf numFmtId="0" fontId="2" fillId="0" borderId="0"/>
    <xf numFmtId="0" fontId="5" fillId="0" borderId="0"/>
    <xf numFmtId="0" fontId="136" fillId="0" borderId="0"/>
    <xf numFmtId="0" fontId="1" fillId="0" borderId="0"/>
    <xf numFmtId="0" fontId="1" fillId="0" borderId="0"/>
    <xf numFmtId="0" fontId="1" fillId="0" borderId="0"/>
    <xf numFmtId="0" fontId="1" fillId="0" borderId="0"/>
    <xf numFmtId="0" fontId="1" fillId="0" borderId="0"/>
    <xf numFmtId="0" fontId="1" fillId="0" borderId="0"/>
    <xf numFmtId="0" fontId="148" fillId="0" borderId="0"/>
    <xf numFmtId="0" fontId="44" fillId="0" borderId="0"/>
    <xf numFmtId="0" fontId="45" fillId="0" borderId="0"/>
    <xf numFmtId="0" fontId="149" fillId="0" borderId="0"/>
    <xf numFmtId="0" fontId="2" fillId="0" borderId="0"/>
    <xf numFmtId="0" fontId="2"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3" fillId="0" borderId="0"/>
    <xf numFmtId="0" fontId="45" fillId="0" borderId="0"/>
    <xf numFmtId="0" fontId="2" fillId="0" borderId="0"/>
    <xf numFmtId="0" fontId="21" fillId="0" borderId="0"/>
    <xf numFmtId="0" fontId="85" fillId="0" borderId="0"/>
    <xf numFmtId="0" fontId="1" fillId="0" borderId="0"/>
    <xf numFmtId="0" fontId="2" fillId="0" borderId="0"/>
    <xf numFmtId="0" fontId="21" fillId="0" borderId="0"/>
    <xf numFmtId="0" fontId="2" fillId="0" borderId="0"/>
    <xf numFmtId="0" fontId="4" fillId="0" borderId="0"/>
    <xf numFmtId="0" fontId="2" fillId="0" borderId="0"/>
    <xf numFmtId="0" fontId="45" fillId="0" borderId="0"/>
    <xf numFmtId="0" fontId="21" fillId="0" borderId="0"/>
    <xf numFmtId="0" fontId="2" fillId="0" borderId="0"/>
    <xf numFmtId="0" fontId="4" fillId="0" borderId="0"/>
    <xf numFmtId="0" fontId="40" fillId="0" borderId="0"/>
    <xf numFmtId="0" fontId="93"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applyProtection="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7" fillId="0" borderId="0"/>
    <xf numFmtId="0" fontId="2" fillId="0" borderId="0"/>
    <xf numFmtId="0" fontId="2" fillId="0" borderId="0"/>
    <xf numFmtId="0" fontId="21" fillId="0" borderId="0"/>
    <xf numFmtId="0" fontId="2" fillId="0" borderId="0"/>
    <xf numFmtId="0" fontId="2" fillId="0" borderId="0"/>
    <xf numFmtId="0" fontId="2" fillId="0" borderId="0"/>
    <xf numFmtId="0" fontId="1" fillId="0" borderId="0"/>
    <xf numFmtId="0" fontId="4" fillId="0" borderId="0"/>
    <xf numFmtId="0" fontId="21" fillId="0" borderId="0"/>
    <xf numFmtId="0" fontId="2" fillId="0" borderId="0"/>
    <xf numFmtId="0" fontId="4" fillId="0" borderId="0"/>
    <xf numFmtId="0" fontId="21" fillId="0" borderId="0"/>
    <xf numFmtId="0" fontId="4" fillId="0" borderId="0"/>
    <xf numFmtId="0" fontId="23" fillId="0" borderId="0"/>
    <xf numFmtId="0" fontId="4" fillId="0" borderId="0"/>
    <xf numFmtId="0" fontId="21" fillId="0" borderId="0"/>
    <xf numFmtId="0" fontId="21"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4" fillId="0" borderId="0"/>
    <xf numFmtId="0" fontId="2" fillId="0" borderId="0"/>
    <xf numFmtId="0" fontId="2" fillId="0" borderId="0"/>
    <xf numFmtId="0" fontId="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1" fillId="0" borderId="0"/>
    <xf numFmtId="0" fontId="21" fillId="0" borderId="0"/>
    <xf numFmtId="0" fontId="2" fillId="0" borderId="0"/>
    <xf numFmtId="0" fontId="2" fillId="0" borderId="0"/>
    <xf numFmtId="0" fontId="2" fillId="0" borderId="0"/>
    <xf numFmtId="0" fontId="2" fillId="0" borderId="0"/>
    <xf numFmtId="0" fontId="2" fillId="0" borderId="0"/>
    <xf numFmtId="0" fontId="2" fillId="0" borderId="0"/>
    <xf numFmtId="0" fontId="21" fillId="0" borderId="0"/>
    <xf numFmtId="0" fontId="4" fillId="0" borderId="0"/>
    <xf numFmtId="0" fontId="4" fillId="0" borderId="0"/>
    <xf numFmtId="0" fontId="21" fillId="0" borderId="0"/>
    <xf numFmtId="0" fontId="148" fillId="0" borderId="0"/>
    <xf numFmtId="0" fontId="148" fillId="0" borderId="0"/>
    <xf numFmtId="0" fontId="148" fillId="0" borderId="0"/>
    <xf numFmtId="0" fontId="147" fillId="0" borderId="0"/>
    <xf numFmtId="0" fontId="17" fillId="0" borderId="0" applyProtection="0"/>
    <xf numFmtId="0" fontId="15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1" fillId="0" borderId="0"/>
    <xf numFmtId="0" fontId="21" fillId="0" borderId="0"/>
    <xf numFmtId="0" fontId="21" fillId="0" borderId="0"/>
    <xf numFmtId="0" fontId="21" fillId="0" borderId="0"/>
    <xf numFmtId="0" fontId="21" fillId="0" borderId="0"/>
    <xf numFmtId="0" fontId="93" fillId="0" borderId="0"/>
    <xf numFmtId="0" fontId="88" fillId="0" borderId="0"/>
    <xf numFmtId="0" fontId="92" fillId="0" borderId="0"/>
    <xf numFmtId="0" fontId="1" fillId="0" borderId="0"/>
    <xf numFmtId="0" fontId="1" fillId="0" borderId="0"/>
    <xf numFmtId="0" fontId="2" fillId="0" borderId="0"/>
    <xf numFmtId="0" fontId="21" fillId="0" borderId="0"/>
    <xf numFmtId="0" fontId="9" fillId="0" borderId="0"/>
    <xf numFmtId="0" fontId="1" fillId="0" borderId="0"/>
    <xf numFmtId="0" fontId="4" fillId="0" borderId="0"/>
    <xf numFmtId="0" fontId="21" fillId="0" borderId="0"/>
    <xf numFmtId="0" fontId="21" fillId="0" borderId="0" applyProtection="0"/>
    <xf numFmtId="0" fontId="1" fillId="0" borderId="0"/>
    <xf numFmtId="0" fontId="45" fillId="0" borderId="0"/>
    <xf numFmtId="0" fontId="4" fillId="0" borderId="0"/>
    <xf numFmtId="0" fontId="86" fillId="0" borderId="0"/>
    <xf numFmtId="0" fontId="86" fillId="0" borderId="0"/>
    <xf numFmtId="0" fontId="4" fillId="0" borderId="0"/>
    <xf numFmtId="0" fontId="86" fillId="0" borderId="0"/>
    <xf numFmtId="0" fontId="86" fillId="0" borderId="0"/>
    <xf numFmtId="0" fontId="4" fillId="0" borderId="0"/>
    <xf numFmtId="0" fontId="86" fillId="0" borderId="0"/>
    <xf numFmtId="0" fontId="86" fillId="0" borderId="0"/>
    <xf numFmtId="0" fontId="4" fillId="0" borderId="0"/>
    <xf numFmtId="0" fontId="86" fillId="0" borderId="0"/>
    <xf numFmtId="0" fontId="86" fillId="0" borderId="0"/>
    <xf numFmtId="0" fontId="4" fillId="0" borderId="0"/>
    <xf numFmtId="0" fontId="23" fillId="0" borderId="0"/>
    <xf numFmtId="0" fontId="21" fillId="0" borderId="0"/>
    <xf numFmtId="0" fontId="2" fillId="0" borderId="0"/>
    <xf numFmtId="0" fontId="2" fillId="0" borderId="0"/>
    <xf numFmtId="0" fontId="4" fillId="0" borderId="0"/>
    <xf numFmtId="0" fontId="2" fillId="0" borderId="0"/>
    <xf numFmtId="0" fontId="2" fillId="0" borderId="0"/>
    <xf numFmtId="0" fontId="2" fillId="0" borderId="0"/>
    <xf numFmtId="0" fontId="17" fillId="0" borderId="0" applyProtection="0"/>
    <xf numFmtId="0" fontId="2" fillId="0" borderId="0"/>
    <xf numFmtId="0" fontId="17" fillId="0" borderId="0" applyProtection="0"/>
    <xf numFmtId="0" fontId="2" fillId="0" borderId="0"/>
    <xf numFmtId="0" fontId="2" fillId="0" borderId="0"/>
    <xf numFmtId="0" fontId="40" fillId="0" borderId="0"/>
    <xf numFmtId="0" fontId="2" fillId="0" borderId="0"/>
    <xf numFmtId="0" fontId="2" fillId="0" borderId="0"/>
    <xf numFmtId="0" fontId="17" fillId="0" borderId="0"/>
    <xf numFmtId="0" fontId="40" fillId="0" borderId="0"/>
    <xf numFmtId="0" fontId="2" fillId="0" borderId="0"/>
    <xf numFmtId="0" fontId="40" fillId="0" borderId="0"/>
    <xf numFmtId="0" fontId="17" fillId="0" borderId="0" applyProtection="0"/>
    <xf numFmtId="0" fontId="21" fillId="0" borderId="0"/>
    <xf numFmtId="0" fontId="4" fillId="0" borderId="0"/>
    <xf numFmtId="0" fontId="2" fillId="0" borderId="0"/>
    <xf numFmtId="0" fontId="4" fillId="0" borderId="0"/>
    <xf numFmtId="0" fontId="21" fillId="0" borderId="0"/>
    <xf numFmtId="0" fontId="95" fillId="0" borderId="0"/>
    <xf numFmtId="0" fontId="2"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1" fillId="0" borderId="0"/>
    <xf numFmtId="0" fontId="2" fillId="0" borderId="0"/>
    <xf numFmtId="0" fontId="90" fillId="0" borderId="0"/>
    <xf numFmtId="0" fontId="2" fillId="0" borderId="0"/>
    <xf numFmtId="0" fontId="1" fillId="0" borderId="0"/>
    <xf numFmtId="0" fontId="148" fillId="0" borderId="0"/>
    <xf numFmtId="0" fontId="2" fillId="0" borderId="0"/>
    <xf numFmtId="0" fontId="67" fillId="0" borderId="0"/>
    <xf numFmtId="0" fontId="67" fillId="0" borderId="0" applyProtection="0"/>
    <xf numFmtId="0" fontId="21" fillId="0" borderId="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67" fillId="0" borderId="0" applyProtection="0"/>
    <xf numFmtId="0" fontId="2" fillId="0" borderId="0"/>
    <xf numFmtId="0" fontId="2" fillId="0" borderId="0"/>
    <xf numFmtId="0" fontId="2" fillId="0" borderId="0"/>
    <xf numFmtId="0" fontId="2" fillId="0" borderId="0"/>
    <xf numFmtId="0" fontId="2" fillId="0" borderId="0"/>
    <xf numFmtId="0" fontId="2" fillId="0" borderId="0"/>
    <xf numFmtId="0" fontId="92"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36" fillId="0" borderId="0"/>
    <xf numFmtId="0" fontId="17" fillId="0" borderId="0"/>
    <xf numFmtId="0" fontId="2" fillId="0" borderId="0"/>
    <xf numFmtId="0" fontId="88" fillId="0" borderId="0"/>
    <xf numFmtId="0" fontId="17" fillId="0" borderId="0"/>
    <xf numFmtId="0" fontId="17" fillId="0" borderId="0"/>
    <xf numFmtId="0" fontId="93" fillId="0" borderId="0"/>
    <xf numFmtId="0" fontId="93" fillId="0" borderId="0"/>
    <xf numFmtId="0" fontId="21" fillId="0" borderId="0" applyProtection="0"/>
    <xf numFmtId="0" fontId="93" fillId="0" borderId="0"/>
    <xf numFmtId="0" fontId="93" fillId="0" borderId="0"/>
    <xf numFmtId="0" fontId="93" fillId="0" borderId="0"/>
    <xf numFmtId="0" fontId="93" fillId="0" borderId="0"/>
    <xf numFmtId="0" fontId="17" fillId="0" borderId="0"/>
    <xf numFmtId="0" fontId="93" fillId="0" borderId="0"/>
    <xf numFmtId="0" fontId="93"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4" fillId="0" borderId="0"/>
    <xf numFmtId="0" fontId="151" fillId="0" borderId="0"/>
    <xf numFmtId="0" fontId="4" fillId="0" borderId="0"/>
    <xf numFmtId="0" fontId="4" fillId="0" borderId="0"/>
    <xf numFmtId="0" fontId="4" fillId="0" borderId="0"/>
    <xf numFmtId="0" fontId="4" fillId="0" borderId="0"/>
    <xf numFmtId="0" fontId="4" fillId="0" borderId="0"/>
    <xf numFmtId="0" fontId="21" fillId="0" borderId="0"/>
    <xf numFmtId="0" fontId="2" fillId="0" borderId="0"/>
    <xf numFmtId="0"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17"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2" fillId="0" borderId="0"/>
    <xf numFmtId="0" fontId="2" fillId="0" borderId="0"/>
    <xf numFmtId="0" fontId="17" fillId="0" borderId="0"/>
    <xf numFmtId="0" fontId="2" fillId="0" borderId="0"/>
    <xf numFmtId="0" fontId="2" fillId="0" borderId="0"/>
    <xf numFmtId="0" fontId="2" fillId="0" borderId="0" applyProtection="0"/>
    <xf numFmtId="0" fontId="35" fillId="0" borderId="0"/>
    <xf numFmtId="0" fontId="1" fillId="0" borderId="0"/>
    <xf numFmtId="0" fontId="17"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6" fillId="0" borderId="0"/>
    <xf numFmtId="0" fontId="1" fillId="0" borderId="0"/>
    <xf numFmtId="0" fontId="152" fillId="0" borderId="0" applyNumberFormat="0" applyFill="0" applyBorder="0" applyProtection="0">
      <alignment vertical="top"/>
    </xf>
    <xf numFmtId="0" fontId="2" fillId="0" borderId="0"/>
    <xf numFmtId="0" fontId="2" fillId="0" borderId="0"/>
    <xf numFmtId="0" fontId="88" fillId="0" borderId="0"/>
    <xf numFmtId="0" fontId="2" fillId="0" borderId="0"/>
    <xf numFmtId="0" fontId="2" fillId="0" borderId="0"/>
    <xf numFmtId="0" fontId="2" fillId="0" borderId="0"/>
    <xf numFmtId="0" fontId="2" fillId="0" borderId="0"/>
    <xf numFmtId="0" fontId="2" fillId="0" borderId="0"/>
    <xf numFmtId="0" fontId="13" fillId="0" borderId="0"/>
    <xf numFmtId="0" fontId="2" fillId="0" borderId="0"/>
    <xf numFmtId="0" fontId="2" fillId="0" borderId="0"/>
    <xf numFmtId="0" fontId="2" fillId="0" borderId="0"/>
    <xf numFmtId="0" fontId="152" fillId="0" borderId="0" applyNumberFormat="0" applyFill="0" applyBorder="0" applyProtection="0">
      <alignment vertical="top"/>
    </xf>
    <xf numFmtId="0" fontId="2" fillId="0" borderId="0"/>
    <xf numFmtId="0" fontId="2" fillId="0" borderId="0"/>
    <xf numFmtId="0" fontId="2" fillId="0" borderId="0"/>
    <xf numFmtId="0" fontId="2" fillId="0" borderId="0"/>
    <xf numFmtId="0" fontId="2" fillId="0" borderId="0"/>
    <xf numFmtId="0" fontId="88" fillId="0" borderId="0"/>
    <xf numFmtId="0" fontId="1" fillId="0" borderId="0"/>
    <xf numFmtId="0" fontId="1" fillId="0" borderId="0"/>
    <xf numFmtId="0" fontId="1" fillId="0" borderId="0"/>
    <xf numFmtId="0" fontId="1" fillId="0" borderId="0"/>
    <xf numFmtId="0" fontId="2" fillId="0" borderId="0"/>
    <xf numFmtId="0" fontId="97" fillId="0" borderId="0"/>
    <xf numFmtId="0" fontId="9" fillId="0" borderId="0"/>
    <xf numFmtId="0" fontId="9" fillId="0" borderId="0"/>
    <xf numFmtId="0" fontId="44" fillId="0" borderId="0"/>
    <xf numFmtId="0" fontId="21" fillId="0" borderId="0"/>
    <xf numFmtId="0" fontId="91" fillId="0" borderId="0"/>
    <xf numFmtId="0" fontId="21" fillId="0" borderId="0"/>
    <xf numFmtId="0" fontId="9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1" fillId="0" borderId="0"/>
    <xf numFmtId="0" fontId="21" fillId="0" borderId="0"/>
    <xf numFmtId="0" fontId="21" fillId="0" borderId="0"/>
    <xf numFmtId="0" fontId="2" fillId="0" borderId="0"/>
    <xf numFmtId="0" fontId="2" fillId="0" borderId="0"/>
    <xf numFmtId="0" fontId="21" fillId="0" borderId="0"/>
    <xf numFmtId="0" fontId="2" fillId="0" borderId="0"/>
    <xf numFmtId="0" fontId="21" fillId="0" borderId="0"/>
    <xf numFmtId="0" fontId="96" fillId="0" borderId="0"/>
    <xf numFmtId="0" fontId="2" fillId="0" borderId="0"/>
    <xf numFmtId="0" fontId="1" fillId="0" borderId="0"/>
    <xf numFmtId="0" fontId="1" fillId="0" borderId="0"/>
    <xf numFmtId="0" fontId="1" fillId="0" borderId="0"/>
    <xf numFmtId="0" fontId="96" fillId="0" borderId="0"/>
    <xf numFmtId="0" fontId="1"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5" fontId="13" fillId="0" borderId="0">
      <protection locked="0"/>
    </xf>
    <xf numFmtId="0" fontId="2" fillId="0" borderId="0"/>
    <xf numFmtId="0" fontId="2" fillId="0" borderId="0"/>
    <xf numFmtId="0" fontId="139" fillId="40" borderId="0"/>
    <xf numFmtId="0" fontId="2" fillId="0" borderId="0"/>
    <xf numFmtId="0" fontId="21" fillId="45" borderId="24" applyNumberFormat="0" applyFont="0" applyAlignment="0" applyProtection="0"/>
    <xf numFmtId="0" fontId="21" fillId="45" borderId="24" applyNumberFormat="0" applyFont="0" applyAlignment="0" applyProtection="0"/>
    <xf numFmtId="0" fontId="21" fillId="45" borderId="24" applyNumberFormat="0" applyFont="0" applyAlignment="0" applyProtection="0"/>
    <xf numFmtId="0" fontId="21" fillId="45" borderId="24" applyNumberFormat="0" applyFont="0" applyAlignment="0" applyProtection="0"/>
    <xf numFmtId="0" fontId="21" fillId="45" borderId="24" applyNumberFormat="0" applyFont="0" applyAlignment="0" applyProtection="0"/>
    <xf numFmtId="0" fontId="21" fillId="45" borderId="24" applyNumberFormat="0" applyFont="0" applyAlignment="0" applyProtection="0"/>
    <xf numFmtId="0" fontId="45" fillId="38" borderId="24" applyNumberFormat="0" applyFont="0" applyAlignment="0" applyProtection="0"/>
    <xf numFmtId="0" fontId="21" fillId="4" borderId="3" applyNumberFormat="0" applyFont="0" applyAlignment="0" applyProtection="0"/>
    <xf numFmtId="0" fontId="21" fillId="4" borderId="3" applyNumberFormat="0" applyFont="0" applyAlignment="0" applyProtection="0"/>
    <xf numFmtId="0" fontId="2" fillId="0" borderId="0"/>
    <xf numFmtId="0" fontId="153" fillId="0" borderId="30" applyNumberFormat="0" applyFill="0" applyAlignment="0" applyProtection="0"/>
    <xf numFmtId="0" fontId="23" fillId="0" borderId="0"/>
    <xf numFmtId="0" fontId="2" fillId="0" borderId="0"/>
    <xf numFmtId="0" fontId="23" fillId="0" borderId="0" applyProtection="0"/>
    <xf numFmtId="0" fontId="23" fillId="0" borderId="0" applyProtection="0"/>
    <xf numFmtId="0" fontId="2" fillId="0" borderId="0"/>
    <xf numFmtId="0" fontId="2" fillId="0" borderId="0"/>
    <xf numFmtId="0" fontId="77" fillId="0" borderId="0" applyNumberFormat="0" applyFill="0" applyBorder="0" applyAlignment="0" applyProtection="0"/>
    <xf numFmtId="0" fontId="77" fillId="0" borderId="0" applyNumberFormat="0" applyFill="0" applyBorder="0" applyAlignment="0" applyProtection="0"/>
    <xf numFmtId="0" fontId="34" fillId="0" borderId="0" applyNumberFormat="0" applyFill="0" applyBorder="0" applyAlignment="0" applyProtection="0"/>
    <xf numFmtId="0" fontId="9" fillId="0" borderId="0" applyNumberFormat="0" applyFill="0" applyBorder="0" applyAlignment="0" applyProtection="0"/>
    <xf numFmtId="0" fontId="2" fillId="0" borderId="0"/>
    <xf numFmtId="0" fontId="2" fillId="0" borderId="0"/>
    <xf numFmtId="0" fontId="2" fillId="0" borderId="0"/>
    <xf numFmtId="0" fontId="2" fillId="0" borderId="0"/>
    <xf numFmtId="0" fontId="77" fillId="0" borderId="0" applyProtection="0"/>
    <xf numFmtId="0" fontId="2" fillId="0" borderId="0"/>
    <xf numFmtId="0" fontId="2" fillId="0" borderId="0"/>
    <xf numFmtId="0" fontId="154" fillId="33" borderId="18" applyNumberFormat="0" applyAlignment="0" applyProtection="0"/>
    <xf numFmtId="0" fontId="155" fillId="2" borderId="1" applyNumberFormat="0" applyAlignment="0" applyProtection="0"/>
    <xf numFmtId="0" fontId="2" fillId="0" borderId="0"/>
    <xf numFmtId="0" fontId="2" fillId="0" borderId="0"/>
    <xf numFmtId="0" fontId="2" fillId="0" borderId="0"/>
    <xf numFmtId="0" fontId="86" fillId="40" borderId="0"/>
    <xf numFmtId="0" fontId="86" fillId="40" borderId="0"/>
    <xf numFmtId="0" fontId="86" fillId="40" borderId="0"/>
    <xf numFmtId="0" fontId="2" fillId="0" borderId="0"/>
    <xf numFmtId="312" fontId="2" fillId="0" borderId="0" applyFont="0" applyFill="0" applyBorder="0" applyAlignment="0" applyProtection="0"/>
    <xf numFmtId="312" fontId="2" fillId="0" borderId="0" applyFont="0" applyFill="0" applyBorder="0" applyAlignment="0" applyProtection="0"/>
    <xf numFmtId="312" fontId="2" fillId="0" borderId="0" applyFont="0" applyFill="0" applyBorder="0" applyAlignment="0" applyProtection="0"/>
    <xf numFmtId="312" fontId="2" fillId="0" borderId="0" applyFont="0" applyFill="0" applyBorder="0" applyAlignment="0" applyProtection="0"/>
    <xf numFmtId="312" fontId="2" fillId="0" borderId="0" applyFont="0" applyFill="0" applyBorder="0" applyAlignment="0" applyProtection="0"/>
    <xf numFmtId="312" fontId="2" fillId="0" borderId="0" applyFont="0" applyFill="0" applyBorder="0" applyAlignment="0" applyProtection="0"/>
    <xf numFmtId="312" fontId="2" fillId="0" borderId="0" applyFont="0" applyFill="0" applyBorder="0" applyAlignment="0" applyProtection="0"/>
    <xf numFmtId="312" fontId="2" fillId="0" borderId="0" applyFont="0" applyFill="0" applyBorder="0" applyAlignment="0" applyProtection="0"/>
    <xf numFmtId="312" fontId="2" fillId="0" borderId="0" applyFont="0" applyFill="0" applyBorder="0" applyAlignment="0" applyProtection="0"/>
    <xf numFmtId="312" fontId="2" fillId="0" borderId="0" applyFont="0" applyFill="0" applyBorder="0" applyAlignment="0" applyProtection="0"/>
    <xf numFmtId="312" fontId="2" fillId="0" borderId="0" applyFont="0" applyFill="0" applyBorder="0" applyAlignment="0" applyProtection="0"/>
    <xf numFmtId="312" fontId="2" fillId="0" borderId="0" applyFont="0" applyFill="0" applyBorder="0" applyAlignment="0" applyProtection="0"/>
    <xf numFmtId="312" fontId="2" fillId="0" borderId="0" applyFont="0" applyFill="0" applyBorder="0" applyAlignment="0" applyProtection="0"/>
    <xf numFmtId="312" fontId="2" fillId="0" borderId="0" applyFont="0" applyFill="0" applyBorder="0" applyAlignment="0" applyProtection="0"/>
    <xf numFmtId="312" fontId="2" fillId="0" borderId="0" applyFont="0" applyFill="0" applyBorder="0" applyAlignment="0" applyProtection="0"/>
    <xf numFmtId="0" fontId="2" fillId="0" borderId="0"/>
    <xf numFmtId="14" fontId="6" fillId="0" borderId="0">
      <alignment horizontal="center" wrapText="1"/>
      <protection locked="0"/>
    </xf>
    <xf numFmtId="324" fontId="77" fillId="0" borderId="0" applyFont="0" applyFill="0" applyBorder="0" applyAlignment="0" applyProtection="0"/>
    <xf numFmtId="325" fontId="83" fillId="0" borderId="0" applyFont="0" applyFill="0" applyBorder="0" applyAlignment="0" applyProtection="0"/>
    <xf numFmtId="326" fontId="84" fillId="0" borderId="0" applyFont="0" applyFill="0" applyBorder="0" applyAlignment="0" applyProtection="0"/>
    <xf numFmtId="327" fontId="2" fillId="0" borderId="0" applyFont="0" applyFill="0" applyBorder="0" applyAlignment="0" applyProtection="0"/>
    <xf numFmtId="327" fontId="2" fillId="0" borderId="0" applyFont="0" applyFill="0" applyBorder="0" applyAlignment="0" applyProtection="0"/>
    <xf numFmtId="327" fontId="2" fillId="0" borderId="0" applyFont="0" applyFill="0" applyBorder="0" applyAlignment="0" applyProtection="0"/>
    <xf numFmtId="327" fontId="2" fillId="0" borderId="0" applyFont="0" applyFill="0" applyBorder="0" applyAlignment="0" applyProtection="0"/>
    <xf numFmtId="327" fontId="2" fillId="0" borderId="0" applyFont="0" applyFill="0" applyBorder="0" applyAlignment="0" applyProtection="0"/>
    <xf numFmtId="327" fontId="2" fillId="0" borderId="0" applyFont="0" applyFill="0" applyBorder="0" applyAlignment="0" applyProtection="0"/>
    <xf numFmtId="327" fontId="2" fillId="0" borderId="0" applyFont="0" applyFill="0" applyBorder="0" applyAlignment="0" applyProtection="0"/>
    <xf numFmtId="327" fontId="2" fillId="0" borderId="0" applyFont="0" applyFill="0" applyBorder="0" applyAlignment="0" applyProtection="0"/>
    <xf numFmtId="327" fontId="2" fillId="0" borderId="0" applyFont="0" applyFill="0" applyBorder="0" applyAlignment="0" applyProtection="0"/>
    <xf numFmtId="327" fontId="2" fillId="0" borderId="0" applyFont="0" applyFill="0" applyBorder="0" applyAlignment="0" applyProtection="0"/>
    <xf numFmtId="327" fontId="2" fillId="0" borderId="0" applyFont="0" applyFill="0" applyBorder="0" applyAlignment="0" applyProtection="0"/>
    <xf numFmtId="327" fontId="2" fillId="0" borderId="0" applyFont="0" applyFill="0" applyBorder="0" applyAlignment="0" applyProtection="0"/>
    <xf numFmtId="327" fontId="2" fillId="0" borderId="0" applyFont="0" applyFill="0" applyBorder="0" applyAlignment="0" applyProtection="0"/>
    <xf numFmtId="327" fontId="2" fillId="0" borderId="0" applyFont="0" applyFill="0" applyBorder="0" applyAlignment="0" applyProtection="0"/>
    <xf numFmtId="327" fontId="2" fillId="0" borderId="0" applyFont="0" applyFill="0" applyBorder="0" applyAlignment="0" applyProtection="0"/>
    <xf numFmtId="0" fontId="2" fillId="0" borderId="0"/>
    <xf numFmtId="244" fontId="2" fillId="0" borderId="0" applyFont="0" applyFill="0" applyBorder="0" applyAlignment="0" applyProtection="0"/>
    <xf numFmtId="244" fontId="2" fillId="0" borderId="0" applyFont="0" applyFill="0" applyBorder="0" applyAlignment="0" applyProtection="0"/>
    <xf numFmtId="244" fontId="2" fillId="0" borderId="0" applyFont="0" applyFill="0" applyBorder="0" applyAlignment="0" applyProtection="0"/>
    <xf numFmtId="244" fontId="2" fillId="0" borderId="0" applyFont="0" applyFill="0" applyBorder="0" applyAlignment="0" applyProtection="0"/>
    <xf numFmtId="244" fontId="2" fillId="0" borderId="0" applyFont="0" applyFill="0" applyBorder="0" applyAlignment="0" applyProtection="0"/>
    <xf numFmtId="244" fontId="2" fillId="0" borderId="0" applyFont="0" applyFill="0" applyBorder="0" applyAlignment="0" applyProtection="0"/>
    <xf numFmtId="244" fontId="2" fillId="0" borderId="0" applyFont="0" applyFill="0" applyBorder="0" applyAlignment="0" applyProtection="0"/>
    <xf numFmtId="244" fontId="2" fillId="0" borderId="0" applyFont="0" applyFill="0" applyBorder="0" applyAlignment="0" applyProtection="0"/>
    <xf numFmtId="244" fontId="2" fillId="0" borderId="0" applyFont="0" applyFill="0" applyBorder="0" applyAlignment="0" applyProtection="0"/>
    <xf numFmtId="244" fontId="2" fillId="0" borderId="0" applyFont="0" applyFill="0" applyBorder="0" applyAlignment="0" applyProtection="0"/>
    <xf numFmtId="244" fontId="2" fillId="0" borderId="0" applyFont="0" applyFill="0" applyBorder="0" applyAlignment="0" applyProtection="0"/>
    <xf numFmtId="244" fontId="2" fillId="0" borderId="0" applyFont="0" applyFill="0" applyBorder="0" applyAlignment="0" applyProtection="0"/>
    <xf numFmtId="244" fontId="2" fillId="0" borderId="0" applyFont="0" applyFill="0" applyBorder="0" applyAlignment="0" applyProtection="0"/>
    <xf numFmtId="244" fontId="2" fillId="0" borderId="0" applyFont="0" applyFill="0" applyBorder="0" applyAlignment="0" applyProtection="0"/>
    <xf numFmtId="244" fontId="2" fillId="0" borderId="0" applyFont="0" applyFill="0" applyBorder="0" applyAlignment="0" applyProtection="0"/>
    <xf numFmtId="0" fontId="2" fillId="0" borderId="0"/>
    <xf numFmtId="328" fontId="2" fillId="0" borderId="0" applyFont="0" applyFill="0" applyBorder="0" applyAlignment="0" applyProtection="0"/>
    <xf numFmtId="328" fontId="2" fillId="0" borderId="0" applyFont="0" applyFill="0" applyBorder="0" applyAlignment="0" applyProtection="0"/>
    <xf numFmtId="328" fontId="2" fillId="0" borderId="0" applyFont="0" applyFill="0" applyBorder="0" applyAlignment="0" applyProtection="0"/>
    <xf numFmtId="328" fontId="2" fillId="0" borderId="0" applyFont="0" applyFill="0" applyBorder="0" applyAlignment="0" applyProtection="0"/>
    <xf numFmtId="328" fontId="2" fillId="0" borderId="0" applyFont="0" applyFill="0" applyBorder="0" applyAlignment="0" applyProtection="0"/>
    <xf numFmtId="328" fontId="2" fillId="0" borderId="0" applyFont="0" applyFill="0" applyBorder="0" applyAlignment="0" applyProtection="0"/>
    <xf numFmtId="328" fontId="2" fillId="0" borderId="0" applyFont="0" applyFill="0" applyBorder="0" applyAlignment="0" applyProtection="0"/>
    <xf numFmtId="328" fontId="2" fillId="0" borderId="0" applyFont="0" applyFill="0" applyBorder="0" applyAlignment="0" applyProtection="0"/>
    <xf numFmtId="328" fontId="2" fillId="0" borderId="0" applyFont="0" applyFill="0" applyBorder="0" applyAlignment="0" applyProtection="0"/>
    <xf numFmtId="328" fontId="2" fillId="0" borderId="0" applyFont="0" applyFill="0" applyBorder="0" applyAlignment="0" applyProtection="0"/>
    <xf numFmtId="328" fontId="2" fillId="0" borderId="0" applyFont="0" applyFill="0" applyBorder="0" applyAlignment="0" applyProtection="0"/>
    <xf numFmtId="328" fontId="2" fillId="0" borderId="0" applyFont="0" applyFill="0" applyBorder="0" applyAlignment="0" applyProtection="0"/>
    <xf numFmtId="328" fontId="2" fillId="0" borderId="0" applyFont="0" applyFill="0" applyBorder="0" applyAlignment="0" applyProtection="0"/>
    <xf numFmtId="328" fontId="2" fillId="0" borderId="0" applyFont="0" applyFill="0" applyBorder="0" applyAlignment="0" applyProtection="0"/>
    <xf numFmtId="328" fontId="2" fillId="0" borderId="0" applyFont="0" applyFill="0" applyBorder="0" applyAlignment="0" applyProtection="0"/>
    <xf numFmtId="0" fontId="2" fillId="0" borderId="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17" fillId="0" borderId="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329" fontId="84" fillId="0" borderId="0" applyFont="0" applyFill="0" applyBorder="0" applyAlignment="0" applyProtection="0"/>
    <xf numFmtId="330" fontId="83" fillId="0" borderId="0" applyFont="0" applyFill="0" applyBorder="0" applyAlignment="0" applyProtection="0"/>
    <xf numFmtId="331" fontId="84" fillId="0" borderId="0" applyFont="0" applyFill="0" applyBorder="0" applyAlignment="0" applyProtection="0"/>
    <xf numFmtId="332" fontId="83" fillId="0" borderId="0" applyFont="0" applyFill="0" applyBorder="0" applyAlignment="0" applyProtection="0"/>
    <xf numFmtId="333" fontId="84" fillId="0" borderId="0" applyFont="0" applyFill="0" applyBorder="0" applyAlignment="0" applyProtection="0"/>
    <xf numFmtId="334" fontId="83"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91" fillId="0" borderId="0" applyFont="0" applyFill="0" applyBorder="0" applyAlignment="0" applyProtection="0"/>
    <xf numFmtId="9" fontId="2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97" fillId="0" borderId="0" applyFont="0" applyFill="0" applyBorder="0" applyAlignment="0" applyProtection="0"/>
    <xf numFmtId="9" fontId="21" fillId="0" borderId="0" applyFont="0" applyFill="0" applyBorder="0" applyAlignment="0" applyProtection="0"/>
    <xf numFmtId="9" fontId="91" fillId="0" borderId="0" applyFont="0" applyFill="0" applyBorder="0" applyAlignment="0" applyProtection="0"/>
    <xf numFmtId="9" fontId="91" fillId="0" borderId="0" applyFont="0" applyFill="0" applyBorder="0" applyAlignment="0" applyProtection="0"/>
    <xf numFmtId="9" fontId="9" fillId="0" borderId="0" applyFont="0" applyFill="0" applyBorder="0" applyAlignment="0" applyProtection="0"/>
    <xf numFmtId="9" fontId="2" fillId="0" borderId="0" applyFont="0" applyFill="0" applyBorder="0" applyAlignment="0" applyProtection="0"/>
    <xf numFmtId="9" fontId="21" fillId="0" borderId="0" applyFont="0" applyFill="0" applyBorder="0" applyAlignment="0" applyProtection="0"/>
    <xf numFmtId="9" fontId="17"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0" fontId="2" fillId="0" borderId="0"/>
    <xf numFmtId="9" fontId="31" fillId="0" borderId="33" applyNumberFormat="0" applyBorder="0"/>
    <xf numFmtId="0" fontId="2" fillId="0" borderId="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0" fontId="2" fillId="0" borderId="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0" fontId="2" fillId="0" borderId="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0" fontId="2" fillId="0" borderId="0"/>
    <xf numFmtId="246" fontId="2" fillId="0" borderId="0" applyFill="0" applyBorder="0" applyAlignment="0"/>
    <xf numFmtId="246" fontId="2" fillId="0" borderId="0" applyFill="0" applyBorder="0" applyAlignment="0"/>
    <xf numFmtId="246" fontId="2" fillId="0" borderId="0" applyFill="0" applyBorder="0" applyAlignment="0"/>
    <xf numFmtId="246" fontId="2" fillId="0" borderId="0" applyFill="0" applyBorder="0" applyAlignment="0"/>
    <xf numFmtId="246" fontId="2" fillId="0" borderId="0" applyFill="0" applyBorder="0" applyAlignment="0"/>
    <xf numFmtId="246" fontId="2" fillId="0" borderId="0" applyFill="0" applyBorder="0" applyAlignment="0"/>
    <xf numFmtId="246" fontId="2" fillId="0" borderId="0" applyFill="0" applyBorder="0" applyAlignment="0"/>
    <xf numFmtId="246" fontId="2" fillId="0" borderId="0" applyFill="0" applyBorder="0" applyAlignment="0"/>
    <xf numFmtId="246" fontId="2" fillId="0" borderId="0" applyFill="0" applyBorder="0" applyAlignment="0"/>
    <xf numFmtId="246" fontId="2" fillId="0" borderId="0" applyFill="0" applyBorder="0" applyAlignment="0"/>
    <xf numFmtId="246" fontId="2" fillId="0" borderId="0" applyFill="0" applyBorder="0" applyAlignment="0"/>
    <xf numFmtId="246" fontId="2" fillId="0" borderId="0" applyFill="0" applyBorder="0" applyAlignment="0"/>
    <xf numFmtId="246" fontId="2" fillId="0" borderId="0" applyFill="0" applyBorder="0" applyAlignment="0"/>
    <xf numFmtId="246" fontId="2" fillId="0" borderId="0" applyFill="0" applyBorder="0" applyAlignment="0"/>
    <xf numFmtId="246" fontId="2" fillId="0" borderId="0" applyFill="0" applyBorder="0" applyAlignment="0"/>
    <xf numFmtId="0" fontId="2" fillId="0" borderId="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0" fontId="2" fillId="0" borderId="0"/>
    <xf numFmtId="0" fontId="156" fillId="0" borderId="0"/>
    <xf numFmtId="0" fontId="2" fillId="0" borderId="0"/>
    <xf numFmtId="0" fontId="2" fillId="0" borderId="0"/>
    <xf numFmtId="1" fontId="45" fillId="0" borderId="34" applyNumberFormat="0" applyFill="0" applyAlignment="0" applyProtection="0">
      <alignment horizontal="center" vertical="center"/>
    </xf>
    <xf numFmtId="0" fontId="2" fillId="0" borderId="0"/>
    <xf numFmtId="0" fontId="157" fillId="46" borderId="0" applyNumberFormat="0" applyFont="0" applyBorder="0" applyAlignment="0">
      <alignment horizontal="center"/>
    </xf>
    <xf numFmtId="0" fontId="2" fillId="0" borderId="0"/>
    <xf numFmtId="0" fontId="134" fillId="0" borderId="0"/>
    <xf numFmtId="0" fontId="2" fillId="0" borderId="0"/>
    <xf numFmtId="0" fontId="2" fillId="0" borderId="0"/>
    <xf numFmtId="230" fontId="30" fillId="0" borderId="0" applyFont="0" applyFill="0" applyBorder="0" applyAlignment="0" applyProtection="0"/>
    <xf numFmtId="0" fontId="9" fillId="0" borderId="0" applyNumberFormat="0" applyFill="0" applyBorder="0" applyAlignment="0" applyProtection="0"/>
    <xf numFmtId="0" fontId="2" fillId="0" borderId="0"/>
    <xf numFmtId="0" fontId="9" fillId="0" borderId="0" applyProtection="0"/>
    <xf numFmtId="0" fontId="2" fillId="0" borderId="0"/>
    <xf numFmtId="41" fontId="17" fillId="0" borderId="0" applyProtection="0"/>
    <xf numFmtId="229" fontId="30" fillId="0" borderId="0" applyFont="0" applyFill="0" applyBorder="0" applyAlignment="0" applyProtection="0"/>
    <xf numFmtId="0" fontId="2" fillId="0" borderId="0"/>
    <xf numFmtId="4" fontId="158" fillId="47" borderId="35" applyNumberFormat="0" applyProtection="0">
      <alignment vertical="center"/>
    </xf>
    <xf numFmtId="0" fontId="2" fillId="0" borderId="0"/>
    <xf numFmtId="4" fontId="159" fillId="47" borderId="35" applyNumberFormat="0" applyProtection="0">
      <alignment vertical="center"/>
    </xf>
    <xf numFmtId="0" fontId="2" fillId="0" borderId="0"/>
    <xf numFmtId="4" fontId="160" fillId="47" borderId="35" applyNumberFormat="0" applyProtection="0">
      <alignment horizontal="left" vertical="center" indent="1"/>
    </xf>
    <xf numFmtId="0" fontId="2" fillId="0" borderId="0"/>
    <xf numFmtId="4" fontId="160" fillId="48" borderId="0" applyNumberFormat="0" applyProtection="0">
      <alignment horizontal="left" vertical="center" indent="1"/>
    </xf>
    <xf numFmtId="0" fontId="2" fillId="0" borderId="0"/>
    <xf numFmtId="4" fontId="160" fillId="49" borderId="35" applyNumberFormat="0" applyProtection="0">
      <alignment horizontal="right" vertical="center"/>
    </xf>
    <xf numFmtId="0" fontId="2" fillId="0" borderId="0"/>
    <xf numFmtId="4" fontId="160" fillId="50" borderId="35" applyNumberFormat="0" applyProtection="0">
      <alignment horizontal="right" vertical="center"/>
    </xf>
    <xf numFmtId="0" fontId="2" fillId="0" borderId="0"/>
    <xf numFmtId="4" fontId="160" fillId="51" borderId="35" applyNumberFormat="0" applyProtection="0">
      <alignment horizontal="right" vertical="center"/>
    </xf>
    <xf numFmtId="0" fontId="2" fillId="0" borderId="0"/>
    <xf numFmtId="4" fontId="160" fillId="52" borderId="35" applyNumberFormat="0" applyProtection="0">
      <alignment horizontal="right" vertical="center"/>
    </xf>
    <xf numFmtId="0" fontId="2" fillId="0" borderId="0"/>
    <xf numFmtId="4" fontId="160" fillId="53" borderId="35" applyNumberFormat="0" applyProtection="0">
      <alignment horizontal="right" vertical="center"/>
    </xf>
    <xf numFmtId="0" fontId="2" fillId="0" borderId="0"/>
    <xf numFmtId="4" fontId="160" fillId="54" borderId="35" applyNumberFormat="0" applyProtection="0">
      <alignment horizontal="right" vertical="center"/>
    </xf>
    <xf numFmtId="0" fontId="2" fillId="0" borderId="0"/>
    <xf numFmtId="4" fontId="160" fillId="55" borderId="35" applyNumberFormat="0" applyProtection="0">
      <alignment horizontal="right" vertical="center"/>
    </xf>
    <xf numFmtId="0" fontId="2" fillId="0" borderId="0"/>
    <xf numFmtId="4" fontId="160" fillId="56" borderId="35" applyNumberFormat="0" applyProtection="0">
      <alignment horizontal="right" vertical="center"/>
    </xf>
    <xf numFmtId="0" fontId="2" fillId="0" borderId="0"/>
    <xf numFmtId="4" fontId="160" fillId="57" borderId="35" applyNumberFormat="0" applyProtection="0">
      <alignment horizontal="right" vertical="center"/>
    </xf>
    <xf numFmtId="0" fontId="2" fillId="0" borderId="0"/>
    <xf numFmtId="4" fontId="158" fillId="58" borderId="36" applyNumberFormat="0" applyProtection="0">
      <alignment horizontal="left" vertical="center" indent="1"/>
    </xf>
    <xf numFmtId="0" fontId="2" fillId="0" borderId="0"/>
    <xf numFmtId="4" fontId="158" fillId="59" borderId="0" applyNumberFormat="0" applyProtection="0">
      <alignment horizontal="left" vertical="center" indent="1"/>
    </xf>
    <xf numFmtId="0" fontId="2" fillId="0" borderId="0"/>
    <xf numFmtId="4" fontId="158" fillId="48" borderId="0" applyNumberFormat="0" applyProtection="0">
      <alignment horizontal="left" vertical="center" indent="1"/>
    </xf>
    <xf numFmtId="0" fontId="2" fillId="0" borderId="0"/>
    <xf numFmtId="4" fontId="160" fillId="59" borderId="35" applyNumberFormat="0" applyProtection="0">
      <alignment horizontal="right" vertical="center"/>
    </xf>
    <xf numFmtId="0" fontId="2" fillId="0" borderId="0"/>
    <xf numFmtId="4" fontId="35" fillId="59" borderId="0" applyNumberFormat="0" applyProtection="0">
      <alignment horizontal="left" vertical="center" indent="1"/>
    </xf>
    <xf numFmtId="0" fontId="2" fillId="0" borderId="0"/>
    <xf numFmtId="4" fontId="35" fillId="48" borderId="0" applyNumberFormat="0" applyProtection="0">
      <alignment horizontal="left" vertical="center" indent="1"/>
    </xf>
    <xf numFmtId="0" fontId="2" fillId="0" borderId="0"/>
    <xf numFmtId="4" fontId="160" fillId="60" borderId="35" applyNumberFormat="0" applyProtection="0">
      <alignment vertical="center"/>
    </xf>
    <xf numFmtId="0" fontId="2" fillId="0" borderId="0"/>
    <xf numFmtId="4" fontId="161" fillId="60" borderId="35" applyNumberFormat="0" applyProtection="0">
      <alignment vertical="center"/>
    </xf>
    <xf numFmtId="0" fontId="2" fillId="0" borderId="0"/>
    <xf numFmtId="4" fontId="158" fillId="59" borderId="37" applyNumberFormat="0" applyProtection="0">
      <alignment horizontal="left" vertical="center" indent="1"/>
    </xf>
    <xf numFmtId="0" fontId="2" fillId="0" borderId="0"/>
    <xf numFmtId="4" fontId="160" fillId="60" borderId="35" applyNumberFormat="0" applyProtection="0">
      <alignment horizontal="right" vertical="center"/>
    </xf>
    <xf numFmtId="0" fontId="2" fillId="0" borderId="0"/>
    <xf numFmtId="4" fontId="161" fillId="60" borderId="35" applyNumberFormat="0" applyProtection="0">
      <alignment horizontal="right" vertical="center"/>
    </xf>
    <xf numFmtId="0" fontId="2" fillId="0" borderId="0"/>
    <xf numFmtId="4" fontId="158" fillId="59" borderId="35" applyNumberFormat="0" applyProtection="0">
      <alignment horizontal="left" vertical="center" indent="1"/>
    </xf>
    <xf numFmtId="0" fontId="2" fillId="0" borderId="0"/>
    <xf numFmtId="4" fontId="162" fillId="43" borderId="37" applyNumberFormat="0" applyProtection="0">
      <alignment horizontal="left" vertical="center" indent="1"/>
    </xf>
    <xf numFmtId="0" fontId="2" fillId="0" borderId="0"/>
    <xf numFmtId="4" fontId="163" fillId="60" borderId="35" applyNumberFormat="0" applyProtection="0">
      <alignment horizontal="right" vertical="center"/>
    </xf>
    <xf numFmtId="0" fontId="2" fillId="0" borderId="0"/>
    <xf numFmtId="0" fontId="2" fillId="0" borderId="0"/>
    <xf numFmtId="0" fontId="157" fillId="1" borderId="38" applyNumberFormat="0" applyFont="0" applyAlignment="0">
      <alignment horizontal="center"/>
    </xf>
    <xf numFmtId="0" fontId="157" fillId="1" borderId="38" applyNumberFormat="0" applyFont="0" applyAlignment="0">
      <alignment horizontal="center"/>
    </xf>
    <xf numFmtId="0" fontId="157" fillId="1" borderId="38" applyNumberFormat="0" applyFont="0" applyAlignment="0">
      <alignment horizontal="center"/>
    </xf>
    <xf numFmtId="0" fontId="164"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9" fillId="0" borderId="34">
      <alignment horizontal="center"/>
    </xf>
    <xf numFmtId="0" fontId="2" fillId="0" borderId="0"/>
    <xf numFmtId="0" fontId="2" fillId="0" borderId="0"/>
    <xf numFmtId="0" fontId="23" fillId="0" borderId="0" applyNumberFormat="0" applyFill="0" applyBorder="0" applyAlignment="0" applyProtection="0"/>
    <xf numFmtId="0" fontId="33" fillId="0" borderId="0"/>
    <xf numFmtId="0" fontId="33" fillId="0" borderId="0"/>
    <xf numFmtId="0" fontId="23" fillId="0" borderId="0" applyNumberFormat="0" applyFill="0" applyBorder="0" applyAlignment="0" applyProtection="0"/>
    <xf numFmtId="42" fontId="30" fillId="0" borderId="0" applyFont="0" applyFill="0" applyBorder="0" applyAlignment="0" applyProtection="0"/>
    <xf numFmtId="0" fontId="2" fillId="0" borderId="0"/>
    <xf numFmtId="229" fontId="30" fillId="0" borderId="0" applyFont="0" applyFill="0" applyBorder="0" applyAlignment="0" applyProtection="0"/>
    <xf numFmtId="221" fontId="30" fillId="0" borderId="0" applyFont="0" applyFill="0" applyBorder="0" applyAlignment="0" applyProtection="0"/>
    <xf numFmtId="228" fontId="30" fillId="0" borderId="0" applyFont="0" applyFill="0" applyBorder="0" applyAlignment="0" applyProtection="0"/>
    <xf numFmtId="41" fontId="30" fillId="0" borderId="0" applyFont="0" applyFill="0" applyBorder="0" applyAlignment="0" applyProtection="0"/>
    <xf numFmtId="230" fontId="30" fillId="0" borderId="0" applyFont="0" applyFill="0" applyBorder="0" applyAlignment="0" applyProtection="0"/>
    <xf numFmtId="231" fontId="30" fillId="0" borderId="0" applyFont="0" applyFill="0" applyBorder="0" applyAlignment="0" applyProtection="0"/>
    <xf numFmtId="228" fontId="30" fillId="0" borderId="0" applyFont="0" applyFill="0" applyBorder="0" applyAlignment="0" applyProtection="0"/>
    <xf numFmtId="228" fontId="30" fillId="0" borderId="0" applyFont="0" applyFill="0" applyBorder="0" applyAlignment="0" applyProtection="0"/>
    <xf numFmtId="225"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0" fontId="2" fillId="0" borderId="0"/>
    <xf numFmtId="225" fontId="30" fillId="0" borderId="0" applyFont="0" applyFill="0" applyBorder="0" applyAlignment="0" applyProtection="0"/>
    <xf numFmtId="190" fontId="30" fillId="0" borderId="0" applyFont="0" applyFill="0" applyBorder="0" applyAlignment="0" applyProtection="0"/>
    <xf numFmtId="190" fontId="30" fillId="0" borderId="0" applyFont="0" applyFill="0" applyBorder="0" applyAlignment="0" applyProtection="0"/>
    <xf numFmtId="42" fontId="30" fillId="0" borderId="0" applyFont="0" applyFill="0" applyBorder="0" applyAlignment="0" applyProtection="0"/>
    <xf numFmtId="42" fontId="30" fillId="0" borderId="0" applyFont="0" applyFill="0" applyBorder="0" applyAlignment="0" applyProtection="0"/>
    <xf numFmtId="197" fontId="30" fillId="0" borderId="0" applyFont="0" applyFill="0" applyBorder="0" applyAlignment="0" applyProtection="0"/>
    <xf numFmtId="197" fontId="30" fillId="0" borderId="0" applyFont="0" applyFill="0" applyBorder="0" applyAlignment="0" applyProtection="0"/>
    <xf numFmtId="42" fontId="30" fillId="0" borderId="0" applyFont="0" applyFill="0" applyBorder="0" applyAlignment="0" applyProtection="0"/>
    <xf numFmtId="197" fontId="30" fillId="0" borderId="0" applyFont="0" applyFill="0" applyBorder="0" applyAlignment="0" applyProtection="0"/>
    <xf numFmtId="42" fontId="30" fillId="0" borderId="0" applyFont="0" applyFill="0" applyBorder="0" applyAlignment="0" applyProtection="0"/>
    <xf numFmtId="197" fontId="30" fillId="0" borderId="0" applyFont="0" applyFill="0" applyBorder="0" applyAlignment="0" applyProtection="0"/>
    <xf numFmtId="0" fontId="2" fillId="0" borderId="0"/>
    <xf numFmtId="225" fontId="30" fillId="0" borderId="0" applyFont="0" applyFill="0" applyBorder="0" applyAlignment="0" applyProtection="0"/>
    <xf numFmtId="194" fontId="30" fillId="0" borderId="0" applyFont="0" applyFill="0" applyBorder="0" applyAlignment="0" applyProtection="0"/>
    <xf numFmtId="215" fontId="30" fillId="0" borderId="0" applyFont="0" applyFill="0" applyBorder="0" applyAlignment="0" applyProtection="0"/>
    <xf numFmtId="215" fontId="30" fillId="0" borderId="0" applyFont="0" applyFill="0" applyBorder="0" applyAlignment="0" applyProtection="0"/>
    <xf numFmtId="215" fontId="30" fillId="0" borderId="0" applyFont="0" applyFill="0" applyBorder="0" applyAlignment="0" applyProtection="0"/>
    <xf numFmtId="194" fontId="13" fillId="0" borderId="0" applyFont="0" applyFill="0" applyBorder="0" applyAlignment="0" applyProtection="0"/>
    <xf numFmtId="215" fontId="30" fillId="0" borderId="0" applyFont="0" applyFill="0" applyBorder="0" applyAlignment="0" applyProtection="0"/>
    <xf numFmtId="194" fontId="30" fillId="0" borderId="0" applyFont="0" applyFill="0" applyBorder="0" applyAlignment="0" applyProtection="0"/>
    <xf numFmtId="219" fontId="30" fillId="0" borderId="0" applyFont="0" applyFill="0" applyBorder="0" applyAlignment="0" applyProtection="0"/>
    <xf numFmtId="197" fontId="30" fillId="0" borderId="0" applyFont="0" applyFill="0" applyBorder="0" applyAlignment="0" applyProtection="0"/>
    <xf numFmtId="197" fontId="30" fillId="0" borderId="0" applyFont="0" applyFill="0" applyBorder="0" applyAlignment="0" applyProtection="0"/>
    <xf numFmtId="0" fontId="2" fillId="0" borderId="0"/>
    <xf numFmtId="225" fontId="30" fillId="0" borderId="0" applyFont="0" applyFill="0" applyBorder="0" applyAlignment="0" applyProtection="0"/>
    <xf numFmtId="42" fontId="30" fillId="0" borderId="0" applyFont="0" applyFill="0" applyBorder="0" applyAlignment="0" applyProtection="0"/>
    <xf numFmtId="0" fontId="23" fillId="0" borderId="0"/>
    <xf numFmtId="335" fontId="34" fillId="0" borderId="0" applyFont="0" applyFill="0" applyBorder="0" applyAlignment="0" applyProtection="0"/>
    <xf numFmtId="190" fontId="30" fillId="0" borderId="0" applyFont="0" applyFill="0" applyBorder="0" applyAlignment="0" applyProtection="0"/>
    <xf numFmtId="190" fontId="30" fillId="0" borderId="0" applyFont="0" applyFill="0" applyBorder="0" applyAlignment="0" applyProtection="0"/>
    <xf numFmtId="42" fontId="30" fillId="0" borderId="0" applyFont="0" applyFill="0" applyBorder="0" applyAlignment="0" applyProtection="0"/>
    <xf numFmtId="42" fontId="30" fillId="0" borderId="0" applyFont="0" applyFill="0" applyBorder="0" applyAlignment="0" applyProtection="0"/>
    <xf numFmtId="197" fontId="30" fillId="0" borderId="0" applyFont="0" applyFill="0" applyBorder="0" applyAlignment="0" applyProtection="0"/>
    <xf numFmtId="197" fontId="30" fillId="0" borderId="0" applyFont="0" applyFill="0" applyBorder="0" applyAlignment="0" applyProtection="0"/>
    <xf numFmtId="42" fontId="30" fillId="0" borderId="0" applyFont="0" applyFill="0" applyBorder="0" applyAlignment="0" applyProtection="0"/>
    <xf numFmtId="0" fontId="2" fillId="0" borderId="0"/>
    <xf numFmtId="224" fontId="30" fillId="0" borderId="0" applyFont="0" applyFill="0" applyBorder="0" applyAlignment="0" applyProtection="0"/>
    <xf numFmtId="197" fontId="30" fillId="0" borderId="0" applyFont="0" applyFill="0" applyBorder="0" applyAlignment="0" applyProtection="0"/>
    <xf numFmtId="42" fontId="30" fillId="0" borderId="0" applyFont="0" applyFill="0" applyBorder="0" applyAlignment="0" applyProtection="0"/>
    <xf numFmtId="197" fontId="30" fillId="0" borderId="0" applyFont="0" applyFill="0" applyBorder="0" applyAlignment="0" applyProtection="0"/>
    <xf numFmtId="194" fontId="30" fillId="0" borderId="0" applyFont="0" applyFill="0" applyBorder="0" applyAlignment="0" applyProtection="0"/>
    <xf numFmtId="215" fontId="30" fillId="0" borderId="0" applyFont="0" applyFill="0" applyBorder="0" applyAlignment="0" applyProtection="0"/>
    <xf numFmtId="215" fontId="30" fillId="0" borderId="0" applyFont="0" applyFill="0" applyBorder="0" applyAlignment="0" applyProtection="0"/>
    <xf numFmtId="215" fontId="30" fillId="0" borderId="0" applyFont="0" applyFill="0" applyBorder="0" applyAlignment="0" applyProtection="0"/>
    <xf numFmtId="194" fontId="13" fillId="0" borderId="0" applyFont="0" applyFill="0" applyBorder="0" applyAlignment="0" applyProtection="0"/>
    <xf numFmtId="215" fontId="30" fillId="0" borderId="0" applyFont="0" applyFill="0" applyBorder="0" applyAlignment="0" applyProtection="0"/>
    <xf numFmtId="194" fontId="30" fillId="0" borderId="0" applyFont="0" applyFill="0" applyBorder="0" applyAlignment="0" applyProtection="0"/>
    <xf numFmtId="0" fontId="2" fillId="0" borderId="0"/>
    <xf numFmtId="224" fontId="30" fillId="0" borderId="0" applyFont="0" applyFill="0" applyBorder="0" applyAlignment="0" applyProtection="0"/>
    <xf numFmtId="219" fontId="30" fillId="0" borderId="0" applyFont="0" applyFill="0" applyBorder="0" applyAlignment="0" applyProtection="0"/>
    <xf numFmtId="197" fontId="30" fillId="0" borderId="0" applyFont="0" applyFill="0" applyBorder="0" applyAlignment="0" applyProtection="0"/>
    <xf numFmtId="197" fontId="30" fillId="0" borderId="0" applyFont="0" applyFill="0" applyBorder="0" applyAlignment="0" applyProtection="0"/>
    <xf numFmtId="42" fontId="30" fillId="0" borderId="0" applyFont="0" applyFill="0" applyBorder="0" applyAlignment="0" applyProtection="0"/>
    <xf numFmtId="0" fontId="23" fillId="0" borderId="0"/>
    <xf numFmtId="335" fontId="34" fillId="0" borderId="0" applyFont="0" applyFill="0" applyBorder="0" applyAlignment="0" applyProtection="0"/>
    <xf numFmtId="0" fontId="2" fillId="0" borderId="0"/>
    <xf numFmtId="225" fontId="30" fillId="0" borderId="0" applyFont="0" applyFill="0" applyBorder="0" applyAlignment="0" applyProtection="0"/>
    <xf numFmtId="0" fontId="2" fillId="0" borderId="0"/>
    <xf numFmtId="224" fontId="30" fillId="0" borderId="0" applyFont="0" applyFill="0" applyBorder="0" applyAlignment="0" applyProtection="0"/>
    <xf numFmtId="0" fontId="2" fillId="0" borderId="0"/>
    <xf numFmtId="225" fontId="30" fillId="0" borderId="0" applyFont="0" applyFill="0" applyBorder="0" applyAlignment="0" applyProtection="0"/>
    <xf numFmtId="0" fontId="2" fillId="0" borderId="0"/>
    <xf numFmtId="230" fontId="30" fillId="0" borderId="0" applyFont="0" applyFill="0" applyBorder="0" applyAlignment="0" applyProtection="0"/>
    <xf numFmtId="0" fontId="2" fillId="0" borderId="0"/>
    <xf numFmtId="169" fontId="30" fillId="0" borderId="0" applyFont="0" applyFill="0" applyBorder="0" applyAlignment="0" applyProtection="0"/>
    <xf numFmtId="0" fontId="2" fillId="0" borderId="0"/>
    <xf numFmtId="169" fontId="30" fillId="0" borderId="0" applyFont="0" applyFill="0" applyBorder="0" applyAlignment="0" applyProtection="0"/>
    <xf numFmtId="0" fontId="2" fillId="0" borderId="0"/>
    <xf numFmtId="223" fontId="30" fillId="0" borderId="0" applyFont="0" applyFill="0" applyBorder="0" applyAlignment="0" applyProtection="0"/>
    <xf numFmtId="0" fontId="2" fillId="0" borderId="0"/>
    <xf numFmtId="224" fontId="30" fillId="0" borderId="0" applyFont="0" applyFill="0" applyBorder="0" applyAlignment="0" applyProtection="0"/>
    <xf numFmtId="0" fontId="2" fillId="0" borderId="0"/>
    <xf numFmtId="225" fontId="30" fillId="0" borderId="0" applyFont="0" applyFill="0" applyBorder="0" applyAlignment="0" applyProtection="0"/>
    <xf numFmtId="0" fontId="2" fillId="0" borderId="0"/>
    <xf numFmtId="224" fontId="30" fillId="0" borderId="0" applyFont="0" applyFill="0" applyBorder="0" applyAlignment="0" applyProtection="0"/>
    <xf numFmtId="0" fontId="2" fillId="0" borderId="0"/>
    <xf numFmtId="224" fontId="30" fillId="0" borderId="0" applyFont="0" applyFill="0" applyBorder="0" applyAlignment="0" applyProtection="0"/>
    <xf numFmtId="0" fontId="2" fillId="0" borderId="0"/>
    <xf numFmtId="223" fontId="30" fillId="0" borderId="0" applyFont="0" applyFill="0" applyBorder="0" applyAlignment="0" applyProtection="0"/>
    <xf numFmtId="0" fontId="2" fillId="0" borderId="0"/>
    <xf numFmtId="225" fontId="13" fillId="0" borderId="0" applyFont="0" applyFill="0" applyBorder="0" applyAlignment="0" applyProtection="0"/>
    <xf numFmtId="0" fontId="2" fillId="0" borderId="0"/>
    <xf numFmtId="229" fontId="30" fillId="0" borderId="0" applyFont="0" applyFill="0" applyBorder="0" applyAlignment="0" applyProtection="0"/>
    <xf numFmtId="0" fontId="2" fillId="0" borderId="0"/>
    <xf numFmtId="225" fontId="30" fillId="0" borderId="0" applyFont="0" applyFill="0" applyBorder="0" applyAlignment="0" applyProtection="0"/>
    <xf numFmtId="0" fontId="2" fillId="0" borderId="0"/>
    <xf numFmtId="223" fontId="30" fillId="0" borderId="0" applyFont="0" applyFill="0" applyBorder="0" applyAlignment="0" applyProtection="0"/>
    <xf numFmtId="0" fontId="2" fillId="0" borderId="0"/>
    <xf numFmtId="225" fontId="30" fillId="0" borderId="0" applyFont="0" applyFill="0" applyBorder="0" applyAlignment="0" applyProtection="0"/>
    <xf numFmtId="0" fontId="2" fillId="0" borderId="0"/>
    <xf numFmtId="225" fontId="30" fillId="0" borderId="0" applyFont="0" applyFill="0" applyBorder="0" applyAlignment="0" applyProtection="0"/>
    <xf numFmtId="0" fontId="2" fillId="0" borderId="0"/>
    <xf numFmtId="224" fontId="30" fillId="0" borderId="0" applyFont="0" applyFill="0" applyBorder="0" applyAlignment="0" applyProtection="0"/>
    <xf numFmtId="0" fontId="2" fillId="0" borderId="0"/>
    <xf numFmtId="224" fontId="30" fillId="0" borderId="0" applyFont="0" applyFill="0" applyBorder="0" applyAlignment="0" applyProtection="0"/>
    <xf numFmtId="0" fontId="2" fillId="0" borderId="0"/>
    <xf numFmtId="225" fontId="30" fillId="0" borderId="0" applyFont="0" applyFill="0" applyBorder="0" applyAlignment="0" applyProtection="0"/>
    <xf numFmtId="0" fontId="2" fillId="0" borderId="0"/>
    <xf numFmtId="224" fontId="30" fillId="0" borderId="0" applyFont="0" applyFill="0" applyBorder="0" applyAlignment="0" applyProtection="0"/>
    <xf numFmtId="0" fontId="2" fillId="0" borderId="0"/>
    <xf numFmtId="0" fontId="2" fillId="0" borderId="0"/>
    <xf numFmtId="230" fontId="30" fillId="0" borderId="0" applyFont="0" applyFill="0" applyBorder="0" applyAlignment="0" applyProtection="0"/>
    <xf numFmtId="0" fontId="2" fillId="0" borderId="0"/>
    <xf numFmtId="168" fontId="30" fillId="0" borderId="0" applyFont="0" applyFill="0" applyBorder="0" applyAlignment="0" applyProtection="0"/>
    <xf numFmtId="0" fontId="2" fillId="0" borderId="0"/>
    <xf numFmtId="194" fontId="13" fillId="0" borderId="0" applyFont="0" applyFill="0" applyBorder="0" applyAlignment="0" applyProtection="0"/>
    <xf numFmtId="0" fontId="2" fillId="0" borderId="0"/>
    <xf numFmtId="224" fontId="30" fillId="0" borderId="0" applyFont="0" applyFill="0" applyBorder="0" applyAlignment="0" applyProtection="0"/>
    <xf numFmtId="0" fontId="2" fillId="0" borderId="0"/>
    <xf numFmtId="168" fontId="30" fillId="0" borderId="0" applyFont="0" applyFill="0" applyBorder="0" applyAlignment="0" applyProtection="0"/>
    <xf numFmtId="0" fontId="2" fillId="0" borderId="0"/>
    <xf numFmtId="168" fontId="30" fillId="0" borderId="0" applyFont="0" applyFill="0" applyBorder="0" applyAlignment="0" applyProtection="0"/>
    <xf numFmtId="0" fontId="2" fillId="0" borderId="0"/>
    <xf numFmtId="194" fontId="30" fillId="0" borderId="0" applyFont="0" applyFill="0" applyBorder="0" applyAlignment="0" applyProtection="0"/>
    <xf numFmtId="0" fontId="2" fillId="0" borderId="0"/>
    <xf numFmtId="217" fontId="37" fillId="0" borderId="0" applyFont="0" applyFill="0" applyBorder="0" applyAlignment="0" applyProtection="0"/>
    <xf numFmtId="0" fontId="2" fillId="0" borderId="0"/>
    <xf numFmtId="218" fontId="30" fillId="0" borderId="0" applyFont="0" applyFill="0" applyBorder="0" applyAlignment="0" applyProtection="0"/>
    <xf numFmtId="0" fontId="2" fillId="0" borderId="0"/>
    <xf numFmtId="194" fontId="30" fillId="0" borderId="0" applyFont="0" applyFill="0" applyBorder="0" applyAlignment="0" applyProtection="0"/>
    <xf numFmtId="0" fontId="2" fillId="0" borderId="0"/>
    <xf numFmtId="219" fontId="30" fillId="0" borderId="0" applyFont="0" applyFill="0" applyBorder="0" applyAlignment="0" applyProtection="0"/>
    <xf numFmtId="0" fontId="2" fillId="0" borderId="0"/>
    <xf numFmtId="168" fontId="30" fillId="0" borderId="0" applyFont="0" applyFill="0" applyBorder="0" applyAlignment="0" applyProtection="0"/>
    <xf numFmtId="0" fontId="2" fillId="0" borderId="0"/>
    <xf numFmtId="194" fontId="13" fillId="0" borderId="0" applyFont="0" applyFill="0" applyBorder="0" applyAlignment="0" applyProtection="0"/>
    <xf numFmtId="0" fontId="2" fillId="0" borderId="0"/>
    <xf numFmtId="168" fontId="30" fillId="0" borderId="0" applyFont="0" applyFill="0" applyBorder="0" applyAlignment="0" applyProtection="0"/>
    <xf numFmtId="0" fontId="2" fillId="0" borderId="0"/>
    <xf numFmtId="0" fontId="2" fillId="0" borderId="0"/>
    <xf numFmtId="168" fontId="30" fillId="0" borderId="0" applyFont="0" applyFill="0" applyBorder="0" applyAlignment="0" applyProtection="0"/>
    <xf numFmtId="0" fontId="2" fillId="0" borderId="0"/>
    <xf numFmtId="194" fontId="30" fillId="0" borderId="0" applyFont="0" applyFill="0" applyBorder="0" applyAlignment="0" applyProtection="0"/>
    <xf numFmtId="0" fontId="2" fillId="0" borderId="0"/>
    <xf numFmtId="217" fontId="37" fillId="0" borderId="0" applyFont="0" applyFill="0" applyBorder="0" applyAlignment="0" applyProtection="0"/>
    <xf numFmtId="0" fontId="2" fillId="0" borderId="0"/>
    <xf numFmtId="218" fontId="30" fillId="0" borderId="0" applyFont="0" applyFill="0" applyBorder="0" applyAlignment="0" applyProtection="0"/>
    <xf numFmtId="0" fontId="2" fillId="0" borderId="0"/>
    <xf numFmtId="194" fontId="30" fillId="0" borderId="0" applyFont="0" applyFill="0" applyBorder="0" applyAlignment="0" applyProtection="0"/>
    <xf numFmtId="0" fontId="2" fillId="0" borderId="0"/>
    <xf numFmtId="219" fontId="30"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224" fontId="30"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24" fontId="30" fillId="0" borderId="0" applyFont="0" applyFill="0" applyBorder="0" applyAlignment="0" applyProtection="0"/>
    <xf numFmtId="0" fontId="2" fillId="0" borderId="0"/>
    <xf numFmtId="0" fontId="2" fillId="0" borderId="0"/>
    <xf numFmtId="0" fontId="2" fillId="0" borderId="0"/>
    <xf numFmtId="0" fontId="23" fillId="0" borderId="0"/>
    <xf numFmtId="335" fontId="34" fillId="0" borderId="0" applyFont="0" applyFill="0" applyBorder="0" applyAlignment="0" applyProtection="0"/>
    <xf numFmtId="165" fontId="30" fillId="0" borderId="0" applyFont="0" applyFill="0" applyBorder="0" applyAlignment="0" applyProtection="0"/>
    <xf numFmtId="221" fontId="30" fillId="0" borderId="0" applyFont="0" applyFill="0" applyBorder="0" applyAlignment="0" applyProtection="0"/>
    <xf numFmtId="165" fontId="30" fillId="0" borderId="0" applyFont="0" applyFill="0" applyBorder="0" applyAlignment="0" applyProtection="0"/>
    <xf numFmtId="225" fontId="30" fillId="0" borderId="0" applyFont="0" applyFill="0" applyBorder="0" applyAlignment="0" applyProtection="0"/>
    <xf numFmtId="221" fontId="30" fillId="0" borderId="0" applyFont="0" applyFill="0" applyBorder="0" applyAlignment="0" applyProtection="0"/>
    <xf numFmtId="0" fontId="2" fillId="0" borderId="0"/>
    <xf numFmtId="223" fontId="30" fillId="0" borderId="0" applyFont="0" applyFill="0" applyBorder="0" applyAlignment="0" applyProtection="0"/>
    <xf numFmtId="221" fontId="30" fillId="0" borderId="0" applyFont="0" applyFill="0" applyBorder="0" applyAlignment="0" applyProtection="0"/>
    <xf numFmtId="221" fontId="30" fillId="0" borderId="0" applyFont="0" applyFill="0" applyBorder="0" applyAlignment="0" applyProtection="0"/>
    <xf numFmtId="225" fontId="30" fillId="0" borderId="0" applyFont="0" applyFill="0" applyBorder="0" applyAlignment="0" applyProtection="0"/>
    <xf numFmtId="225" fontId="30" fillId="0" borderId="0" applyFont="0" applyFill="0" applyBorder="0" applyAlignment="0" applyProtection="0"/>
    <xf numFmtId="225" fontId="30" fillId="0" borderId="0" applyFont="0" applyFill="0" applyBorder="0" applyAlignment="0" applyProtection="0"/>
    <xf numFmtId="225" fontId="30" fillId="0" borderId="0" applyFont="0" applyFill="0" applyBorder="0" applyAlignment="0" applyProtection="0"/>
    <xf numFmtId="228" fontId="30" fillId="0" borderId="0" applyFont="0" applyFill="0" applyBorder="0" applyAlignment="0" applyProtection="0"/>
    <xf numFmtId="165" fontId="30" fillId="0" borderId="0" applyFont="0" applyFill="0" applyBorder="0" applyAlignment="0" applyProtection="0"/>
    <xf numFmtId="41" fontId="30" fillId="0" borderId="0" applyFont="0" applyFill="0" applyBorder="0" applyAlignment="0" applyProtection="0"/>
    <xf numFmtId="221" fontId="30" fillId="0" borderId="0" applyFont="0" applyFill="0" applyBorder="0" applyAlignment="0" applyProtection="0"/>
    <xf numFmtId="0" fontId="2" fillId="0" borderId="0"/>
    <xf numFmtId="225" fontId="13" fillId="0" borderId="0" applyFont="0" applyFill="0" applyBorder="0" applyAlignment="0" applyProtection="0"/>
    <xf numFmtId="221" fontId="30" fillId="0" borderId="0" applyFont="0" applyFill="0" applyBorder="0" applyAlignment="0" applyProtection="0"/>
    <xf numFmtId="225" fontId="30" fillId="0" borderId="0" applyFont="0" applyFill="0" applyBorder="0" applyAlignment="0" applyProtection="0"/>
    <xf numFmtId="221" fontId="30" fillId="0" borderId="0" applyFont="0" applyFill="0" applyBorder="0" applyAlignment="0" applyProtection="0"/>
    <xf numFmtId="41" fontId="30" fillId="0" borderId="0" applyFont="0" applyFill="0" applyBorder="0" applyAlignment="0" applyProtection="0"/>
    <xf numFmtId="221" fontId="30" fillId="0" borderId="0" applyFont="0" applyFill="0" applyBorder="0" applyAlignment="0" applyProtection="0"/>
    <xf numFmtId="228" fontId="30" fillId="0" borderId="0" applyFont="0" applyFill="0" applyBorder="0" applyAlignment="0" applyProtection="0"/>
    <xf numFmtId="165" fontId="30" fillId="0" borderId="0" applyFont="0" applyFill="0" applyBorder="0" applyAlignment="0" applyProtection="0"/>
    <xf numFmtId="228" fontId="30" fillId="0" borderId="0" applyFont="0" applyFill="0" applyBorder="0" applyAlignment="0" applyProtection="0"/>
    <xf numFmtId="225" fontId="30" fillId="0" borderId="0" applyFont="0" applyFill="0" applyBorder="0" applyAlignment="0" applyProtection="0"/>
    <xf numFmtId="41" fontId="30" fillId="0" borderId="0" applyFont="0" applyFill="0" applyBorder="0" applyAlignment="0" applyProtection="0"/>
    <xf numFmtId="0" fontId="2" fillId="0" borderId="0"/>
    <xf numFmtId="0" fontId="2" fillId="0" borderId="0"/>
    <xf numFmtId="0" fontId="2" fillId="0" borderId="0"/>
    <xf numFmtId="0" fontId="140" fillId="0" borderId="0"/>
    <xf numFmtId="0" fontId="2" fillId="0" borderId="0"/>
    <xf numFmtId="0" fontId="2" fillId="0" borderId="0"/>
    <xf numFmtId="0" fontId="165" fillId="0" borderId="0"/>
    <xf numFmtId="0" fontId="2" fillId="0" borderId="0"/>
    <xf numFmtId="336" fontId="34" fillId="0" borderId="39">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37" fontId="9" fillId="0" borderId="39">
      <alignment horizontal="right" vertical="center"/>
    </xf>
    <xf numFmtId="0" fontId="2" fillId="0" borderId="0"/>
    <xf numFmtId="337" fontId="9" fillId="0" borderId="39">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54" fontId="9" fillId="0" borderId="39">
      <alignment horizontal="right" vertical="center"/>
    </xf>
    <xf numFmtId="0" fontId="2" fillId="0" borderId="0"/>
    <xf numFmtId="0" fontId="2" fillId="0" borderId="0"/>
    <xf numFmtId="0" fontId="2" fillId="0" borderId="0"/>
    <xf numFmtId="0" fontId="2" fillId="0" borderId="0"/>
    <xf numFmtId="189" fontId="9" fillId="0" borderId="40">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22" fontId="166" fillId="0" borderId="41">
      <alignment horizontal="right" vertical="center"/>
    </xf>
    <xf numFmtId="0" fontId="2" fillId="0" borderId="0"/>
    <xf numFmtId="0" fontId="2" fillId="0" borderId="0"/>
    <xf numFmtId="0" fontId="2" fillId="0" borderId="0"/>
    <xf numFmtId="0" fontId="2" fillId="0" borderId="0"/>
    <xf numFmtId="338" fontId="166" fillId="0" borderId="42">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22" fontId="166" fillId="0" borderId="41">
      <alignment horizontal="right" vertical="center"/>
    </xf>
    <xf numFmtId="0" fontId="2" fillId="0" borderId="0"/>
    <xf numFmtId="0" fontId="2" fillId="0" borderId="0"/>
    <xf numFmtId="0" fontId="2" fillId="0" borderId="0"/>
    <xf numFmtId="0" fontId="2" fillId="0" borderId="0"/>
    <xf numFmtId="338" fontId="166" fillId="0" borderId="42">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22" fontId="166" fillId="0" borderId="41">
      <alignment horizontal="right" vertical="center"/>
    </xf>
    <xf numFmtId="0" fontId="2" fillId="0" borderId="0"/>
    <xf numFmtId="0" fontId="2" fillId="0" borderId="0"/>
    <xf numFmtId="0" fontId="2" fillId="0" borderId="0"/>
    <xf numFmtId="0" fontId="2" fillId="0" borderId="0"/>
    <xf numFmtId="338" fontId="166" fillId="0" borderId="42">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22" fontId="166" fillId="0" borderId="41">
      <alignment horizontal="right" vertical="center"/>
    </xf>
    <xf numFmtId="0" fontId="2" fillId="0" borderId="0"/>
    <xf numFmtId="0" fontId="2" fillId="0" borderId="0"/>
    <xf numFmtId="0" fontId="2" fillId="0" borderId="0"/>
    <xf numFmtId="0" fontId="2" fillId="0" borderId="0"/>
    <xf numFmtId="338" fontId="166" fillId="0" borderId="42">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22" fontId="166" fillId="0" borderId="41">
      <alignment horizontal="right" vertical="center"/>
    </xf>
    <xf numFmtId="0" fontId="2" fillId="0" borderId="0"/>
    <xf numFmtId="0" fontId="2" fillId="0" borderId="0"/>
    <xf numFmtId="0" fontId="2" fillId="0" borderId="0"/>
    <xf numFmtId="338" fontId="166" fillId="0" borderId="42">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22" fontId="166" fillId="0" borderId="41">
      <alignment horizontal="right" vertical="center"/>
    </xf>
    <xf numFmtId="0" fontId="2" fillId="0" borderId="0"/>
    <xf numFmtId="0" fontId="2" fillId="0" borderId="0"/>
    <xf numFmtId="0" fontId="2" fillId="0" borderId="0"/>
    <xf numFmtId="338" fontId="166" fillId="0" borderId="42">
      <alignment horizontal="right" vertical="center"/>
    </xf>
    <xf numFmtId="0" fontId="2" fillId="0" borderId="0"/>
    <xf numFmtId="0" fontId="2" fillId="0" borderId="0"/>
    <xf numFmtId="0" fontId="2" fillId="0" borderId="0"/>
    <xf numFmtId="0" fontId="2" fillId="0" borderId="0"/>
    <xf numFmtId="336" fontId="34" fillId="0" borderId="41">
      <alignment horizontal="right" vertical="center"/>
    </xf>
    <xf numFmtId="0" fontId="2" fillId="0" borderId="0"/>
    <xf numFmtId="0" fontId="2" fillId="0" borderId="0"/>
    <xf numFmtId="0" fontId="2" fillId="0" borderId="0"/>
    <xf numFmtId="0" fontId="2" fillId="0" borderId="0"/>
    <xf numFmtId="322" fontId="166" fillId="0" borderId="41">
      <alignment horizontal="right" vertical="center"/>
    </xf>
    <xf numFmtId="0" fontId="2" fillId="0" borderId="0"/>
    <xf numFmtId="0" fontId="2" fillId="0" borderId="0"/>
    <xf numFmtId="0" fontId="2" fillId="0" borderId="0"/>
    <xf numFmtId="0" fontId="2" fillId="0" borderId="0"/>
    <xf numFmtId="0" fontId="2" fillId="0" borderId="0"/>
    <xf numFmtId="336" fontId="34" fillId="0" borderId="41">
      <alignment horizontal="right" vertical="center"/>
    </xf>
    <xf numFmtId="0" fontId="2" fillId="0" borderId="0"/>
    <xf numFmtId="339" fontId="67" fillId="0" borderId="41">
      <alignment horizontal="right" vertical="center"/>
    </xf>
    <xf numFmtId="339" fontId="67" fillId="0" borderId="41">
      <alignment horizontal="right" vertical="center"/>
    </xf>
    <xf numFmtId="339" fontId="67" fillId="0" borderId="41">
      <alignment horizontal="right" vertical="center"/>
    </xf>
    <xf numFmtId="0" fontId="2" fillId="0" borderId="0"/>
    <xf numFmtId="0" fontId="2" fillId="0" borderId="0"/>
    <xf numFmtId="339" fontId="67" fillId="0" borderId="41">
      <alignment horizontal="right" vertical="center"/>
    </xf>
    <xf numFmtId="339" fontId="67" fillId="0" borderId="41">
      <alignment horizontal="right" vertical="center"/>
    </xf>
    <xf numFmtId="0" fontId="2" fillId="0" borderId="0"/>
    <xf numFmtId="0" fontId="2" fillId="0" borderId="0"/>
    <xf numFmtId="336" fontId="34" fillId="0" borderId="41">
      <alignment horizontal="right" vertical="center"/>
    </xf>
    <xf numFmtId="0" fontId="2" fillId="0" borderId="0"/>
    <xf numFmtId="0" fontId="2" fillId="0" borderId="0"/>
    <xf numFmtId="0" fontId="2" fillId="0" borderId="0"/>
    <xf numFmtId="0" fontId="2" fillId="0" borderId="0"/>
    <xf numFmtId="322" fontId="166" fillId="0" borderId="41">
      <alignment horizontal="right" vertical="center"/>
    </xf>
    <xf numFmtId="322" fontId="166" fillId="0" borderId="41">
      <alignment horizontal="right" vertical="center"/>
    </xf>
    <xf numFmtId="322" fontId="166" fillId="0" borderId="41">
      <alignment horizontal="right" vertical="center"/>
    </xf>
    <xf numFmtId="322" fontId="166" fillId="0" borderId="41">
      <alignment horizontal="right" vertical="center"/>
    </xf>
    <xf numFmtId="322" fontId="166" fillId="0" borderId="41">
      <alignment horizontal="right" vertical="center"/>
    </xf>
    <xf numFmtId="322" fontId="166" fillId="0" borderId="41">
      <alignment horizontal="right" vertical="center"/>
    </xf>
    <xf numFmtId="322" fontId="166" fillId="0" borderId="41">
      <alignment horizontal="right" vertical="center"/>
    </xf>
    <xf numFmtId="322" fontId="166" fillId="0" borderId="41">
      <alignment horizontal="right" vertical="center"/>
    </xf>
    <xf numFmtId="0" fontId="2" fillId="0" borderId="0"/>
    <xf numFmtId="322" fontId="166" fillId="0" borderId="41">
      <alignment horizontal="right" vertical="center"/>
    </xf>
    <xf numFmtId="322" fontId="166" fillId="0" borderId="41">
      <alignment horizontal="right" vertical="center"/>
    </xf>
    <xf numFmtId="0" fontId="2" fillId="0" borderId="0"/>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0" fontId="2" fillId="0" borderId="0"/>
    <xf numFmtId="336" fontId="34" fillId="0" borderId="41">
      <alignment horizontal="right" vertical="center"/>
    </xf>
    <xf numFmtId="336" fontId="34" fillId="0" borderId="41">
      <alignment horizontal="right" vertical="center"/>
    </xf>
    <xf numFmtId="0" fontId="2" fillId="0" borderId="0"/>
    <xf numFmtId="0" fontId="2" fillId="0" borderId="0"/>
    <xf numFmtId="340" fontId="30" fillId="0" borderId="41">
      <alignment horizontal="right" vertical="center"/>
    </xf>
    <xf numFmtId="340" fontId="30" fillId="0" borderId="41">
      <alignment horizontal="right" vertical="center"/>
    </xf>
    <xf numFmtId="336" fontId="34" fillId="0" borderId="41">
      <alignment horizontal="right" vertical="center"/>
    </xf>
    <xf numFmtId="0" fontId="2" fillId="0" borderId="0"/>
    <xf numFmtId="336" fontId="34" fillId="0" borderId="41">
      <alignment horizontal="right" vertical="center"/>
    </xf>
    <xf numFmtId="336" fontId="34" fillId="0" borderId="41">
      <alignment horizontal="right" vertical="center"/>
    </xf>
    <xf numFmtId="336" fontId="34" fillId="0" borderId="41">
      <alignment horizontal="right" vertical="center"/>
    </xf>
    <xf numFmtId="0" fontId="2" fillId="0" borderId="0"/>
    <xf numFmtId="0" fontId="2" fillId="0" borderId="0"/>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0" fontId="2" fillId="0" borderId="0"/>
    <xf numFmtId="339" fontId="67" fillId="0" borderId="41">
      <alignment horizontal="right" vertical="center"/>
    </xf>
    <xf numFmtId="339" fontId="67" fillId="0" borderId="41">
      <alignment horizontal="right" vertical="center"/>
    </xf>
    <xf numFmtId="339" fontId="67" fillId="0" borderId="41">
      <alignment horizontal="right" vertical="center"/>
    </xf>
    <xf numFmtId="0" fontId="2" fillId="0" borderId="0"/>
    <xf numFmtId="0" fontId="2" fillId="0" borderId="0"/>
    <xf numFmtId="339" fontId="67" fillId="0" borderId="41">
      <alignment horizontal="right" vertical="center"/>
    </xf>
    <xf numFmtId="339" fontId="67"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341" fontId="44" fillId="0" borderId="41">
      <alignment horizontal="right" vertical="center"/>
    </xf>
    <xf numFmtId="0" fontId="2" fillId="0" borderId="0"/>
    <xf numFmtId="339" fontId="67" fillId="0" borderId="41">
      <alignment horizontal="right" vertical="center"/>
    </xf>
    <xf numFmtId="339" fontId="67" fillId="0" borderId="41">
      <alignment horizontal="right" vertical="center"/>
    </xf>
    <xf numFmtId="339" fontId="67" fillId="0" borderId="41">
      <alignment horizontal="right" vertical="center"/>
    </xf>
    <xf numFmtId="0" fontId="2" fillId="0" borderId="0"/>
    <xf numFmtId="0" fontId="2" fillId="0" borderId="0"/>
    <xf numFmtId="339" fontId="67" fillId="0" borderId="41">
      <alignment horizontal="right" vertical="center"/>
    </xf>
    <xf numFmtId="339" fontId="67" fillId="0" borderId="41">
      <alignment horizontal="right" vertical="center"/>
    </xf>
    <xf numFmtId="0" fontId="2" fillId="0" borderId="0"/>
    <xf numFmtId="0" fontId="2" fillId="0" borderId="0"/>
    <xf numFmtId="0" fontId="2" fillId="0" borderId="0"/>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0" fontId="2" fillId="0" borderId="0"/>
    <xf numFmtId="341" fontId="44" fillId="0" borderId="41">
      <alignment horizontal="right" vertical="center"/>
    </xf>
    <xf numFmtId="342" fontId="67" fillId="0" borderId="41">
      <alignment horizontal="right" vertical="center"/>
    </xf>
    <xf numFmtId="343" fontId="45" fillId="0" borderId="41">
      <alignment horizontal="right" vertical="center"/>
    </xf>
    <xf numFmtId="343" fontId="45"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40" fontId="167" fillId="0" borderId="41">
      <alignment horizontal="right" vertical="center"/>
    </xf>
    <xf numFmtId="0" fontId="2" fillId="0" borderId="0"/>
    <xf numFmtId="0" fontId="2" fillId="0" borderId="0"/>
    <xf numFmtId="0" fontId="2" fillId="0" borderId="0"/>
    <xf numFmtId="344" fontId="30" fillId="0" borderId="42">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45" fontId="9" fillId="0" borderId="41">
      <alignment horizontal="right" vertical="center"/>
    </xf>
    <xf numFmtId="0" fontId="2" fillId="0" borderId="0"/>
    <xf numFmtId="0" fontId="2" fillId="0" borderId="0"/>
    <xf numFmtId="0" fontId="2" fillId="0" borderId="0"/>
    <xf numFmtId="345" fontId="9" fillId="0" borderId="42">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45" fontId="9" fillId="0" borderId="41">
      <alignment horizontal="right" vertical="center"/>
    </xf>
    <xf numFmtId="0" fontId="2" fillId="0" borderId="0"/>
    <xf numFmtId="0" fontId="2" fillId="0" borderId="0"/>
    <xf numFmtId="0" fontId="2" fillId="0" borderId="0"/>
    <xf numFmtId="345" fontId="9" fillId="0" borderId="42">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45" fontId="9" fillId="0" borderId="41">
      <alignment horizontal="right" vertical="center"/>
    </xf>
    <xf numFmtId="0" fontId="2" fillId="0" borderId="0"/>
    <xf numFmtId="0" fontId="2" fillId="0" borderId="0"/>
    <xf numFmtId="0" fontId="2" fillId="0" borderId="0"/>
    <xf numFmtId="345" fontId="9" fillId="0" borderId="42">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45" fontId="9" fillId="0" borderId="41">
      <alignment horizontal="right" vertical="center"/>
    </xf>
    <xf numFmtId="0" fontId="2" fillId="0" borderId="0"/>
    <xf numFmtId="0" fontId="2" fillId="0" borderId="0"/>
    <xf numFmtId="0" fontId="2" fillId="0" borderId="0"/>
    <xf numFmtId="345" fontId="9" fillId="0" borderId="42">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45" fontId="9" fillId="0" borderId="41">
      <alignment horizontal="right" vertical="center"/>
    </xf>
    <xf numFmtId="0" fontId="2" fillId="0" borderId="0"/>
    <xf numFmtId="0" fontId="2" fillId="0" borderId="0"/>
    <xf numFmtId="0" fontId="2" fillId="0" borderId="0"/>
    <xf numFmtId="345" fontId="9" fillId="0" borderId="42">
      <alignment horizontal="right" vertical="center"/>
    </xf>
    <xf numFmtId="0" fontId="2" fillId="0" borderId="0"/>
    <xf numFmtId="0" fontId="2" fillId="0" borderId="0"/>
    <xf numFmtId="0" fontId="2" fillId="0" borderId="0"/>
    <xf numFmtId="0" fontId="2" fillId="0" borderId="0"/>
    <xf numFmtId="0" fontId="2" fillId="0" borderId="0"/>
    <xf numFmtId="340" fontId="30" fillId="0" borderId="41">
      <alignment horizontal="right" vertical="center"/>
    </xf>
    <xf numFmtId="0" fontId="2" fillId="0" borderId="0"/>
    <xf numFmtId="346" fontId="9" fillId="0" borderId="41">
      <alignment horizontal="right" vertical="center"/>
    </xf>
    <xf numFmtId="0" fontId="2" fillId="0" borderId="0"/>
    <xf numFmtId="0" fontId="2" fillId="0" borderId="0"/>
    <xf numFmtId="0" fontId="2" fillId="0" borderId="0"/>
    <xf numFmtId="0" fontId="2" fillId="0" borderId="0"/>
    <xf numFmtId="346" fontId="9"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347" fontId="23" fillId="0" borderId="41">
      <alignment horizontal="right" vertical="center"/>
    </xf>
    <xf numFmtId="0" fontId="2" fillId="0" borderId="0"/>
    <xf numFmtId="339" fontId="67" fillId="0" borderId="41">
      <alignment horizontal="right" vertical="center"/>
    </xf>
    <xf numFmtId="339" fontId="67" fillId="0" borderId="41">
      <alignment horizontal="right" vertical="center"/>
    </xf>
    <xf numFmtId="339" fontId="67" fillId="0" borderId="41">
      <alignment horizontal="right" vertical="center"/>
    </xf>
    <xf numFmtId="0" fontId="2" fillId="0" borderId="0"/>
    <xf numFmtId="0" fontId="2" fillId="0" borderId="0"/>
    <xf numFmtId="339" fontId="67" fillId="0" borderId="41">
      <alignment horizontal="right" vertical="center"/>
    </xf>
    <xf numFmtId="339" fontId="67" fillId="0" borderId="41">
      <alignment horizontal="right" vertical="center"/>
    </xf>
    <xf numFmtId="0" fontId="2" fillId="0" borderId="0"/>
    <xf numFmtId="0" fontId="2" fillId="0" borderId="0"/>
    <xf numFmtId="343" fontId="2" fillId="0" borderId="41">
      <alignment horizontal="right" vertical="center"/>
    </xf>
    <xf numFmtId="343" fontId="2" fillId="0" borderId="41">
      <alignment horizontal="right" vertical="center"/>
    </xf>
    <xf numFmtId="343" fontId="45" fillId="0" borderId="41">
      <alignment horizontal="right" vertical="center"/>
    </xf>
    <xf numFmtId="343" fontId="45" fillId="0" borderId="41">
      <alignment horizontal="right" vertical="center"/>
    </xf>
    <xf numFmtId="343" fontId="45" fillId="0" borderId="41">
      <alignment horizontal="right" vertical="center"/>
    </xf>
    <xf numFmtId="343" fontId="45" fillId="0" borderId="41">
      <alignment horizontal="right" vertical="center"/>
    </xf>
    <xf numFmtId="0" fontId="2" fillId="0" borderId="0"/>
    <xf numFmtId="0" fontId="2" fillId="0" borderId="0"/>
    <xf numFmtId="0" fontId="2" fillId="0" borderId="0"/>
    <xf numFmtId="0" fontId="2" fillId="0" borderId="0"/>
    <xf numFmtId="0" fontId="2" fillId="0" borderId="0"/>
    <xf numFmtId="347" fontId="23" fillId="0" borderId="41">
      <alignment horizontal="right" vertical="center"/>
    </xf>
    <xf numFmtId="0" fontId="2" fillId="0" borderId="0"/>
    <xf numFmtId="0" fontId="2" fillId="0" borderId="0"/>
    <xf numFmtId="0" fontId="2" fillId="0" borderId="0"/>
    <xf numFmtId="0" fontId="2" fillId="0" borderId="0"/>
    <xf numFmtId="0" fontId="2" fillId="0" borderId="0"/>
    <xf numFmtId="341" fontId="44" fillId="0" borderId="41">
      <alignment horizontal="right" vertical="center"/>
    </xf>
    <xf numFmtId="0" fontId="2" fillId="0" borderId="0"/>
    <xf numFmtId="0" fontId="2" fillId="0" borderId="0"/>
    <xf numFmtId="346" fontId="9" fillId="0" borderId="41">
      <alignment horizontal="right" vertical="center"/>
    </xf>
    <xf numFmtId="0" fontId="2" fillId="0" borderId="0"/>
    <xf numFmtId="0" fontId="2" fillId="0" borderId="0"/>
    <xf numFmtId="0" fontId="2" fillId="0" borderId="0"/>
    <xf numFmtId="0" fontId="2" fillId="0" borderId="0"/>
    <xf numFmtId="339" fontId="67" fillId="0" borderId="41">
      <alignment horizontal="right" vertical="center"/>
    </xf>
    <xf numFmtId="0" fontId="2" fillId="0" borderId="0"/>
    <xf numFmtId="339" fontId="67"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47" fontId="23" fillId="0" borderId="41">
      <alignment horizontal="right" vertical="center"/>
    </xf>
    <xf numFmtId="0" fontId="2" fillId="0" borderId="0"/>
    <xf numFmtId="345" fontId="9"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46" fontId="9" fillId="0" borderId="41">
      <alignment horizontal="right" vertical="center"/>
    </xf>
    <xf numFmtId="0" fontId="2" fillId="0" borderId="0"/>
    <xf numFmtId="340" fontId="30" fillId="0" borderId="41">
      <alignment horizontal="right" vertical="center"/>
    </xf>
    <xf numFmtId="0" fontId="2" fillId="0" borderId="0"/>
    <xf numFmtId="0" fontId="2" fillId="0" borderId="0"/>
    <xf numFmtId="346" fontId="9"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45" fontId="9" fillId="0" borderId="41">
      <alignment horizontal="right" vertical="center"/>
    </xf>
    <xf numFmtId="345" fontId="9" fillId="0" borderId="41">
      <alignment horizontal="right" vertical="center"/>
    </xf>
    <xf numFmtId="345" fontId="9"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345" fontId="9" fillId="0" borderId="41">
      <alignment horizontal="right" vertical="center"/>
    </xf>
    <xf numFmtId="345" fontId="9" fillId="0" borderId="41">
      <alignment horizontal="right" vertical="center"/>
    </xf>
    <xf numFmtId="345" fontId="9" fillId="0" borderId="41">
      <alignment horizontal="right" vertical="center"/>
    </xf>
    <xf numFmtId="345" fontId="9" fillId="0" borderId="41">
      <alignment horizontal="right" vertical="center"/>
    </xf>
    <xf numFmtId="345" fontId="9" fillId="0" borderId="41">
      <alignment horizontal="right" vertical="center"/>
    </xf>
    <xf numFmtId="345" fontId="9"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45" fontId="9" fillId="0" borderId="41">
      <alignment horizontal="right" vertical="center"/>
    </xf>
    <xf numFmtId="345" fontId="9" fillId="0" borderId="41">
      <alignment horizontal="right" vertical="center"/>
    </xf>
    <xf numFmtId="0" fontId="2" fillId="0" borderId="0"/>
    <xf numFmtId="0" fontId="2" fillId="0" borderId="0"/>
    <xf numFmtId="345" fontId="9" fillId="0" borderId="41">
      <alignment horizontal="right" vertical="center"/>
    </xf>
    <xf numFmtId="0" fontId="2" fillId="0" borderId="0"/>
    <xf numFmtId="0" fontId="2" fillId="0" borderId="0"/>
    <xf numFmtId="0" fontId="2" fillId="0" borderId="0"/>
    <xf numFmtId="345" fontId="9" fillId="0" borderId="42">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44" fontId="30" fillId="0" borderId="42">
      <alignment horizontal="right" vertical="center"/>
    </xf>
    <xf numFmtId="0" fontId="2" fillId="0" borderId="0"/>
    <xf numFmtId="0" fontId="2" fillId="0" borderId="0"/>
    <xf numFmtId="0" fontId="2" fillId="0" borderId="0"/>
    <xf numFmtId="344" fontId="30" fillId="0" borderId="42">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46" fontId="9"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43" fontId="2" fillId="0" borderId="41">
      <alignment horizontal="right" vertical="center"/>
    </xf>
    <xf numFmtId="343" fontId="2" fillId="0" borderId="41">
      <alignment horizontal="right" vertical="center"/>
    </xf>
    <xf numFmtId="0" fontId="2" fillId="0" borderId="0"/>
    <xf numFmtId="0" fontId="2" fillId="0" borderId="0"/>
    <xf numFmtId="340" fontId="30" fillId="0" borderId="41">
      <alignment horizontal="right" vertical="center"/>
    </xf>
    <xf numFmtId="340" fontId="30" fillId="0" borderId="41">
      <alignment horizontal="right" vertical="center"/>
    </xf>
    <xf numFmtId="340" fontId="167" fillId="0" borderId="41">
      <alignment horizontal="right" vertical="center"/>
    </xf>
    <xf numFmtId="343" fontId="45" fillId="0" borderId="41">
      <alignment horizontal="right" vertical="center"/>
    </xf>
    <xf numFmtId="343" fontId="45" fillId="0" borderId="41">
      <alignment horizontal="right" vertical="center"/>
    </xf>
    <xf numFmtId="343" fontId="45" fillId="0" borderId="41">
      <alignment horizontal="right" vertical="center"/>
    </xf>
    <xf numFmtId="343" fontId="45" fillId="0" borderId="41">
      <alignment horizontal="right" vertical="center"/>
    </xf>
    <xf numFmtId="343" fontId="45" fillId="0" borderId="41">
      <alignment horizontal="right" vertical="center"/>
    </xf>
    <xf numFmtId="343" fontId="45"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45" fontId="9" fillId="0" borderId="41">
      <alignment horizontal="right" vertical="center"/>
    </xf>
    <xf numFmtId="345" fontId="9" fillId="0" borderId="41">
      <alignment horizontal="right" vertical="center"/>
    </xf>
    <xf numFmtId="345" fontId="9"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345" fontId="9" fillId="0" borderId="41">
      <alignment horizontal="right" vertical="center"/>
    </xf>
    <xf numFmtId="345" fontId="9" fillId="0" borderId="41">
      <alignment horizontal="right" vertical="center"/>
    </xf>
    <xf numFmtId="345" fontId="9" fillId="0" borderId="41">
      <alignment horizontal="right" vertical="center"/>
    </xf>
    <xf numFmtId="345" fontId="9" fillId="0" borderId="41">
      <alignment horizontal="right" vertical="center"/>
    </xf>
    <xf numFmtId="345" fontId="9" fillId="0" borderId="41">
      <alignment horizontal="right" vertical="center"/>
    </xf>
    <xf numFmtId="345" fontId="9"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45" fontId="9" fillId="0" borderId="41">
      <alignment horizontal="right" vertical="center"/>
    </xf>
    <xf numFmtId="345" fontId="9" fillId="0" borderId="41">
      <alignment horizontal="right" vertical="center"/>
    </xf>
    <xf numFmtId="0" fontId="2" fillId="0" borderId="0"/>
    <xf numFmtId="0" fontId="2" fillId="0" borderId="0"/>
    <xf numFmtId="345" fontId="9" fillId="0" borderId="41">
      <alignment horizontal="right" vertical="center"/>
    </xf>
    <xf numFmtId="0" fontId="2" fillId="0" borderId="0"/>
    <xf numFmtId="0" fontId="2" fillId="0" borderId="0"/>
    <xf numFmtId="0" fontId="2" fillId="0" borderId="0"/>
    <xf numFmtId="345" fontId="9" fillId="0" borderId="42">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41" fontId="44" fillId="0" borderId="41">
      <alignment horizontal="right" vertical="center"/>
    </xf>
    <xf numFmtId="0" fontId="2" fillId="0" borderId="0"/>
    <xf numFmtId="0" fontId="2" fillId="0" borderId="0"/>
    <xf numFmtId="0" fontId="2" fillId="0" borderId="0"/>
    <xf numFmtId="0" fontId="2" fillId="0" borderId="0"/>
    <xf numFmtId="0" fontId="2" fillId="0" borderId="0"/>
    <xf numFmtId="339" fontId="67"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45" fontId="9" fillId="0" borderId="41">
      <alignment horizontal="right" vertical="center"/>
    </xf>
    <xf numFmtId="0" fontId="2" fillId="0" borderId="0"/>
    <xf numFmtId="0" fontId="2" fillId="0" borderId="0"/>
    <xf numFmtId="0" fontId="2" fillId="0" borderId="0"/>
    <xf numFmtId="345" fontId="9" fillId="0" borderId="42">
      <alignment horizontal="right" vertical="center"/>
    </xf>
    <xf numFmtId="0" fontId="2" fillId="0" borderId="0"/>
    <xf numFmtId="0" fontId="2" fillId="0" borderId="0"/>
    <xf numFmtId="0" fontId="2" fillId="0" borderId="0"/>
    <xf numFmtId="0" fontId="2" fillId="0" borderId="0"/>
    <xf numFmtId="342" fontId="67" fillId="0" borderId="41">
      <alignment horizontal="right" vertical="center"/>
    </xf>
    <xf numFmtId="0" fontId="2" fillId="0" borderId="0"/>
    <xf numFmtId="0" fontId="2" fillId="0" borderId="0"/>
    <xf numFmtId="341" fontId="44" fillId="0" borderId="41">
      <alignment horizontal="right" vertical="center"/>
    </xf>
    <xf numFmtId="0" fontId="2" fillId="0" borderId="0"/>
    <xf numFmtId="0" fontId="2" fillId="0" borderId="0"/>
    <xf numFmtId="0" fontId="2" fillId="0" borderId="0"/>
    <xf numFmtId="0" fontId="2" fillId="0" borderId="0"/>
    <xf numFmtId="341" fontId="44"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36" fontId="34"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41" fontId="44" fillId="0" borderId="41">
      <alignment horizontal="right" vertical="center"/>
    </xf>
    <xf numFmtId="0" fontId="2" fillId="0" borderId="0"/>
    <xf numFmtId="0" fontId="2" fillId="0" borderId="0"/>
    <xf numFmtId="341" fontId="44" fillId="0" borderId="41">
      <alignment horizontal="right" vertical="center"/>
    </xf>
    <xf numFmtId="0" fontId="2" fillId="0" borderId="0"/>
    <xf numFmtId="0" fontId="2" fillId="0" borderId="0"/>
    <xf numFmtId="346" fontId="9"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322" fontId="166"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41" fontId="44" fillId="0" borderId="41">
      <alignment horizontal="right" vertical="center"/>
    </xf>
    <xf numFmtId="0" fontId="2" fillId="0" borderId="0"/>
    <xf numFmtId="0" fontId="2" fillId="0" borderId="0"/>
    <xf numFmtId="322" fontId="166"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38" fontId="166" fillId="0" borderId="42">
      <alignment horizontal="right" vertical="center"/>
    </xf>
    <xf numFmtId="0" fontId="2" fillId="0" borderId="0"/>
    <xf numFmtId="0" fontId="2" fillId="0" borderId="0"/>
    <xf numFmtId="0" fontId="2" fillId="0" borderId="0"/>
    <xf numFmtId="338" fontId="166" fillId="0" borderId="42">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41" fontId="44"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22" fontId="166"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46" fontId="9" fillId="0" borderId="41">
      <alignment horizontal="right" vertical="center"/>
    </xf>
    <xf numFmtId="0" fontId="2" fillId="0" borderId="0"/>
    <xf numFmtId="0" fontId="2" fillId="0" borderId="0"/>
    <xf numFmtId="348" fontId="67"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36" fontId="34" fillId="0" borderId="41">
      <alignment horizontal="right" vertical="center"/>
    </xf>
    <xf numFmtId="0" fontId="2" fillId="0" borderId="0"/>
    <xf numFmtId="341" fontId="44" fillId="0" borderId="41">
      <alignment horizontal="right" vertical="center"/>
    </xf>
    <xf numFmtId="0" fontId="2" fillId="0" borderId="0"/>
    <xf numFmtId="0" fontId="2" fillId="0" borderId="0"/>
    <xf numFmtId="0" fontId="2" fillId="0" borderId="0"/>
    <xf numFmtId="0" fontId="2" fillId="0" borderId="0"/>
    <xf numFmtId="0" fontId="2" fillId="0" borderId="0"/>
    <xf numFmtId="347" fontId="23" fillId="0" borderId="41">
      <alignment horizontal="right" vertical="center"/>
    </xf>
    <xf numFmtId="0" fontId="2" fillId="0" borderId="0"/>
    <xf numFmtId="0" fontId="2" fillId="0" borderId="0"/>
    <xf numFmtId="347" fontId="23"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36" fontId="34" fillId="0" borderId="41">
      <alignment horizontal="right" vertical="center"/>
    </xf>
    <xf numFmtId="0" fontId="2" fillId="0" borderId="0"/>
    <xf numFmtId="0" fontId="2" fillId="0" borderId="0"/>
    <xf numFmtId="0" fontId="2" fillId="0" borderId="0"/>
    <xf numFmtId="0" fontId="2" fillId="0" borderId="0"/>
    <xf numFmtId="0" fontId="2" fillId="0" borderId="0"/>
    <xf numFmtId="339" fontId="67"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342" fontId="67" fillId="0" borderId="41">
      <alignment horizontal="right" vertical="center"/>
    </xf>
    <xf numFmtId="0" fontId="2" fillId="0" borderId="0"/>
    <xf numFmtId="342" fontId="67" fillId="0" borderId="41">
      <alignment horizontal="right" vertical="center"/>
    </xf>
    <xf numFmtId="0" fontId="2" fillId="0" borderId="0"/>
    <xf numFmtId="339" fontId="67" fillId="0" borderId="41">
      <alignment horizontal="right" vertical="center"/>
    </xf>
    <xf numFmtId="0" fontId="2" fillId="0" borderId="0"/>
    <xf numFmtId="0" fontId="2" fillId="0" borderId="0"/>
    <xf numFmtId="0" fontId="2" fillId="0" borderId="0"/>
    <xf numFmtId="0" fontId="2" fillId="0" borderId="0"/>
    <xf numFmtId="342" fontId="67" fillId="0" borderId="41">
      <alignment horizontal="right" vertical="center"/>
    </xf>
    <xf numFmtId="342" fontId="67" fillId="0" borderId="41">
      <alignment horizontal="right" vertical="center"/>
    </xf>
    <xf numFmtId="342" fontId="67" fillId="0" borderId="41">
      <alignment horizontal="right" vertical="center"/>
    </xf>
    <xf numFmtId="342" fontId="67" fillId="0" borderId="41">
      <alignment horizontal="right" vertical="center"/>
    </xf>
    <xf numFmtId="342" fontId="67" fillId="0" borderId="41">
      <alignment horizontal="right" vertical="center"/>
    </xf>
    <xf numFmtId="342" fontId="67" fillId="0" borderId="41">
      <alignment horizontal="right" vertical="center"/>
    </xf>
    <xf numFmtId="342" fontId="67" fillId="0" borderId="41">
      <alignment horizontal="right" vertical="center"/>
    </xf>
    <xf numFmtId="342" fontId="67" fillId="0" borderId="41">
      <alignment horizontal="right" vertical="center"/>
    </xf>
    <xf numFmtId="342" fontId="67" fillId="0" borderId="41">
      <alignment horizontal="right" vertical="center"/>
    </xf>
    <xf numFmtId="341" fontId="44" fillId="0" borderId="41">
      <alignment horizontal="right" vertical="center"/>
    </xf>
    <xf numFmtId="0" fontId="2" fillId="0" borderId="0"/>
    <xf numFmtId="0" fontId="2" fillId="0" borderId="0"/>
    <xf numFmtId="0" fontId="2" fillId="0" borderId="0"/>
    <xf numFmtId="339" fontId="67" fillId="0" borderId="41">
      <alignment horizontal="right" vertical="center"/>
    </xf>
    <xf numFmtId="342" fontId="67" fillId="0" borderId="41">
      <alignment horizontal="right" vertical="center"/>
    </xf>
    <xf numFmtId="342" fontId="67" fillId="0" borderId="41">
      <alignment horizontal="right" vertical="center"/>
    </xf>
    <xf numFmtId="342" fontId="67" fillId="0" borderId="41">
      <alignment horizontal="right" vertical="center"/>
    </xf>
    <xf numFmtId="340" fontId="30" fillId="0" borderId="41">
      <alignment horizontal="right" vertical="center"/>
    </xf>
    <xf numFmtId="340" fontId="30" fillId="0" borderId="41">
      <alignment horizontal="right" vertical="center"/>
    </xf>
    <xf numFmtId="340" fontId="30" fillId="0" borderId="41">
      <alignment horizontal="right" vertical="center"/>
    </xf>
    <xf numFmtId="340" fontId="30" fillId="0" borderId="41">
      <alignment horizontal="right" vertical="center"/>
    </xf>
    <xf numFmtId="342" fontId="67" fillId="0" borderId="41">
      <alignment horizontal="right" vertical="center"/>
    </xf>
    <xf numFmtId="342" fontId="67" fillId="0" borderId="41">
      <alignment horizontal="right" vertical="center"/>
    </xf>
    <xf numFmtId="342" fontId="67" fillId="0" borderId="41">
      <alignment horizontal="right" vertical="center"/>
    </xf>
    <xf numFmtId="340" fontId="30" fillId="0" borderId="41">
      <alignment horizontal="right" vertical="center"/>
    </xf>
    <xf numFmtId="340" fontId="30" fillId="0" borderId="41">
      <alignment horizontal="right" vertical="center"/>
    </xf>
    <xf numFmtId="0" fontId="2" fillId="0" borderId="0"/>
    <xf numFmtId="0" fontId="2" fillId="0" borderId="0"/>
    <xf numFmtId="0" fontId="2" fillId="0" borderId="0"/>
    <xf numFmtId="0" fontId="2" fillId="0" borderId="0"/>
    <xf numFmtId="0" fontId="2" fillId="0" borderId="0"/>
    <xf numFmtId="349" fontId="2" fillId="0" borderId="41">
      <alignment horizontal="right" vertical="center"/>
    </xf>
    <xf numFmtId="349" fontId="2" fillId="0" borderId="41">
      <alignment horizontal="right" vertical="center"/>
    </xf>
    <xf numFmtId="349" fontId="45" fillId="0" borderId="41">
      <alignment horizontal="right" vertical="center"/>
    </xf>
    <xf numFmtId="349" fontId="45" fillId="0" borderId="41">
      <alignment horizontal="right" vertical="center"/>
    </xf>
    <xf numFmtId="349" fontId="45" fillId="0" borderId="41">
      <alignment horizontal="right" vertical="center"/>
    </xf>
    <xf numFmtId="349" fontId="45" fillId="0" borderId="41">
      <alignment horizontal="right" vertical="center"/>
    </xf>
    <xf numFmtId="0" fontId="2" fillId="0" borderId="0"/>
    <xf numFmtId="336" fontId="34" fillId="0" borderId="41">
      <alignment horizontal="right" vertical="center"/>
    </xf>
    <xf numFmtId="336" fontId="34" fillId="0" borderId="41">
      <alignment horizontal="right" vertical="center"/>
    </xf>
    <xf numFmtId="336" fontId="34" fillId="0" borderId="41">
      <alignment horizontal="right" vertical="center"/>
    </xf>
    <xf numFmtId="0" fontId="2" fillId="0" borderId="0"/>
    <xf numFmtId="0" fontId="2" fillId="0" borderId="0"/>
    <xf numFmtId="336" fontId="34" fillId="0" borderId="41">
      <alignment horizontal="right" vertical="center"/>
    </xf>
    <xf numFmtId="336" fontId="34" fillId="0" borderId="41">
      <alignment horizontal="right" vertical="center"/>
    </xf>
    <xf numFmtId="336" fontId="34" fillId="0" borderId="41">
      <alignment horizontal="right" vertical="center"/>
    </xf>
    <xf numFmtId="0" fontId="2" fillId="0" borderId="0"/>
    <xf numFmtId="336" fontId="34" fillId="0" borderId="41">
      <alignment horizontal="right" vertical="center"/>
    </xf>
    <xf numFmtId="336" fontId="34" fillId="0" borderId="41">
      <alignment horizontal="right" vertical="center"/>
    </xf>
    <xf numFmtId="336" fontId="34" fillId="0" borderId="41">
      <alignment horizontal="right" vertical="center"/>
    </xf>
    <xf numFmtId="0" fontId="2" fillId="0" borderId="0"/>
    <xf numFmtId="0" fontId="2" fillId="0" borderId="0"/>
    <xf numFmtId="336" fontId="34" fillId="0" borderId="41">
      <alignment horizontal="right" vertical="center"/>
    </xf>
    <xf numFmtId="336" fontId="34" fillId="0" borderId="41">
      <alignment horizontal="right" vertical="center"/>
    </xf>
    <xf numFmtId="341" fontId="44" fillId="0" borderId="41">
      <alignment horizontal="right" vertical="center"/>
    </xf>
    <xf numFmtId="341" fontId="44" fillId="0" borderId="41">
      <alignment horizontal="right" vertical="center"/>
    </xf>
    <xf numFmtId="341" fontId="44" fillId="0" borderId="41">
      <alignment horizontal="right" vertical="center"/>
    </xf>
    <xf numFmtId="341" fontId="44" fillId="0" borderId="41">
      <alignment horizontal="right" vertical="center"/>
    </xf>
    <xf numFmtId="341" fontId="44" fillId="0" borderId="41">
      <alignment horizontal="right" vertical="center"/>
    </xf>
    <xf numFmtId="349" fontId="2" fillId="0" borderId="41">
      <alignment horizontal="right" vertical="center"/>
    </xf>
    <xf numFmtId="349" fontId="2" fillId="0" borderId="41">
      <alignment horizontal="right" vertical="center"/>
    </xf>
    <xf numFmtId="349" fontId="45" fillId="0" borderId="41">
      <alignment horizontal="right" vertical="center"/>
    </xf>
    <xf numFmtId="349" fontId="45" fillId="0" borderId="41">
      <alignment horizontal="right" vertical="center"/>
    </xf>
    <xf numFmtId="349" fontId="45" fillId="0" borderId="41">
      <alignment horizontal="right" vertical="center"/>
    </xf>
    <xf numFmtId="349" fontId="45" fillId="0" borderId="41">
      <alignment horizontal="right" vertical="center"/>
    </xf>
    <xf numFmtId="341" fontId="44" fillId="0" borderId="41">
      <alignment horizontal="right" vertical="center"/>
    </xf>
    <xf numFmtId="341" fontId="44" fillId="0" borderId="41">
      <alignment horizontal="right" vertical="center"/>
    </xf>
    <xf numFmtId="341" fontId="44" fillId="0" borderId="41">
      <alignment horizontal="right" vertical="center"/>
    </xf>
    <xf numFmtId="341" fontId="44" fillId="0" borderId="41">
      <alignment horizontal="right" vertical="center"/>
    </xf>
    <xf numFmtId="341" fontId="44" fillId="0" borderId="41">
      <alignment horizontal="right" vertical="center"/>
    </xf>
    <xf numFmtId="341" fontId="44" fillId="0" borderId="41">
      <alignment horizontal="right" vertical="center"/>
    </xf>
    <xf numFmtId="341" fontId="44" fillId="0" borderId="41">
      <alignment horizontal="right" vertical="center"/>
    </xf>
    <xf numFmtId="341" fontId="44" fillId="0" borderId="41">
      <alignment horizontal="right" vertical="center"/>
    </xf>
    <xf numFmtId="0" fontId="2" fillId="0" borderId="0"/>
    <xf numFmtId="0" fontId="2" fillId="0" borderId="0"/>
    <xf numFmtId="340" fontId="30" fillId="0" borderId="41">
      <alignment horizontal="right" vertical="center"/>
    </xf>
    <xf numFmtId="0" fontId="2" fillId="0" borderId="0"/>
    <xf numFmtId="0" fontId="2" fillId="0" borderId="0"/>
    <xf numFmtId="341" fontId="44"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41" fontId="44" fillId="0" borderId="41">
      <alignment horizontal="right" vertical="center"/>
    </xf>
    <xf numFmtId="0" fontId="2" fillId="0" borderId="0"/>
    <xf numFmtId="0" fontId="2" fillId="0" borderId="0"/>
    <xf numFmtId="0" fontId="2" fillId="0" borderId="0"/>
    <xf numFmtId="341" fontId="44" fillId="0" borderId="41">
      <alignment horizontal="right" vertical="center"/>
    </xf>
    <xf numFmtId="0" fontId="2" fillId="0" borderId="0"/>
    <xf numFmtId="336" fontId="34"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339" fontId="67" fillId="0" borderId="41">
      <alignment horizontal="right" vertical="center"/>
    </xf>
    <xf numFmtId="0" fontId="2" fillId="0" borderId="0"/>
    <xf numFmtId="0" fontId="2" fillId="0" borderId="0"/>
    <xf numFmtId="339" fontId="67" fillId="0" borderId="41">
      <alignment horizontal="right" vertical="center"/>
    </xf>
    <xf numFmtId="0" fontId="2" fillId="0" borderId="0"/>
    <xf numFmtId="0" fontId="2" fillId="0" borderId="0"/>
    <xf numFmtId="0" fontId="2" fillId="0" borderId="0"/>
    <xf numFmtId="339" fontId="67"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339" fontId="67" fillId="0" borderId="41">
      <alignment horizontal="right" vertical="center"/>
    </xf>
    <xf numFmtId="0" fontId="2" fillId="0" borderId="0"/>
    <xf numFmtId="0" fontId="2" fillId="0" borderId="0"/>
    <xf numFmtId="0" fontId="2" fillId="0" borderId="0"/>
    <xf numFmtId="0" fontId="2" fillId="0" borderId="0"/>
    <xf numFmtId="336" fontId="34" fillId="0" borderId="41">
      <alignment horizontal="right" vertical="center"/>
    </xf>
    <xf numFmtId="0" fontId="2" fillId="0" borderId="0"/>
    <xf numFmtId="0" fontId="2" fillId="0" borderId="0"/>
    <xf numFmtId="339" fontId="67" fillId="0" borderId="41">
      <alignment horizontal="right" vertical="center"/>
    </xf>
    <xf numFmtId="0" fontId="2" fillId="0" borderId="0"/>
    <xf numFmtId="339" fontId="67"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39" fontId="67" fillId="0" borderId="41">
      <alignment horizontal="right" vertical="center"/>
    </xf>
    <xf numFmtId="0" fontId="2" fillId="0" borderId="0"/>
    <xf numFmtId="0" fontId="2" fillId="0" borderId="0"/>
    <xf numFmtId="0" fontId="2" fillId="0" borderId="0"/>
    <xf numFmtId="0" fontId="2" fillId="0" borderId="0"/>
    <xf numFmtId="0" fontId="2" fillId="0" borderId="0"/>
    <xf numFmtId="346" fontId="9"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39" fontId="67" fillId="0" borderId="41">
      <alignment horizontal="right" vertical="center"/>
    </xf>
    <xf numFmtId="0" fontId="2" fillId="0" borderId="0"/>
    <xf numFmtId="345" fontId="9" fillId="0" borderId="41">
      <alignment horizontal="right" vertical="center"/>
    </xf>
    <xf numFmtId="0" fontId="2" fillId="0" borderId="0"/>
    <xf numFmtId="339" fontId="67"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39" fontId="67"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45" fontId="9"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41" fontId="44" fillId="0" borderId="41">
      <alignment horizontal="right" vertical="center"/>
    </xf>
    <xf numFmtId="336" fontId="34"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49" fontId="45" fillId="0" borderId="41">
      <alignment horizontal="right" vertical="center"/>
    </xf>
    <xf numFmtId="349" fontId="45" fillId="0" borderId="41">
      <alignment horizontal="right" vertical="center"/>
    </xf>
    <xf numFmtId="349" fontId="45" fillId="0" borderId="41">
      <alignment horizontal="right" vertical="center"/>
    </xf>
    <xf numFmtId="349" fontId="45" fillId="0" borderId="41">
      <alignment horizontal="right" vertical="center"/>
    </xf>
    <xf numFmtId="349" fontId="2" fillId="0" borderId="41">
      <alignment horizontal="right" vertical="center"/>
    </xf>
    <xf numFmtId="349" fontId="2" fillId="0" borderId="41">
      <alignment horizontal="right" vertical="center"/>
    </xf>
    <xf numFmtId="349" fontId="45" fillId="0" borderId="41">
      <alignment horizontal="right" vertical="center"/>
    </xf>
    <xf numFmtId="349" fontId="45" fillId="0" borderId="41">
      <alignment horizontal="right" vertical="center"/>
    </xf>
    <xf numFmtId="0" fontId="2" fillId="0" borderId="0"/>
    <xf numFmtId="340" fontId="30"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40" fontId="167" fillId="0" borderId="41">
      <alignment horizontal="right" vertical="center"/>
    </xf>
    <xf numFmtId="0" fontId="2" fillId="0" borderId="0"/>
    <xf numFmtId="0" fontId="2" fillId="0" borderId="0"/>
    <xf numFmtId="0" fontId="2" fillId="0" borderId="0"/>
    <xf numFmtId="344" fontId="30" fillId="0" borderId="42">
      <alignment horizontal="right" vertical="center"/>
    </xf>
    <xf numFmtId="0" fontId="2" fillId="0" borderId="0"/>
    <xf numFmtId="0" fontId="2" fillId="0" borderId="0"/>
    <xf numFmtId="0" fontId="2" fillId="0" borderId="0"/>
    <xf numFmtId="0" fontId="2" fillId="0" borderId="0"/>
    <xf numFmtId="0" fontId="2" fillId="0" borderId="0"/>
    <xf numFmtId="340" fontId="30" fillId="0" borderId="41">
      <alignment horizontal="right" vertical="center"/>
    </xf>
    <xf numFmtId="340" fontId="30" fillId="0" borderId="41">
      <alignment horizontal="right" vertical="center"/>
    </xf>
    <xf numFmtId="0" fontId="2" fillId="0" borderId="0"/>
    <xf numFmtId="336" fontId="34" fillId="0" borderId="41">
      <alignment horizontal="right" vertical="center"/>
    </xf>
    <xf numFmtId="0" fontId="2" fillId="0" borderId="0"/>
    <xf numFmtId="340" fontId="30" fillId="0" borderId="41">
      <alignment horizontal="right" vertical="center"/>
    </xf>
    <xf numFmtId="340" fontId="30" fillId="0" borderId="41">
      <alignment horizontal="right" vertical="center"/>
    </xf>
    <xf numFmtId="342" fontId="67" fillId="0" borderId="41">
      <alignment horizontal="right" vertical="center"/>
    </xf>
    <xf numFmtId="342" fontId="67" fillId="0" borderId="41">
      <alignment horizontal="right" vertical="center"/>
    </xf>
    <xf numFmtId="342" fontId="67" fillId="0" borderId="41">
      <alignment horizontal="right" vertical="center"/>
    </xf>
    <xf numFmtId="342" fontId="67" fillId="0" borderId="41">
      <alignment horizontal="right" vertical="center"/>
    </xf>
    <xf numFmtId="342" fontId="67" fillId="0" borderId="41">
      <alignment horizontal="right" vertical="center"/>
    </xf>
    <xf numFmtId="342" fontId="67" fillId="0" borderId="41">
      <alignment horizontal="right" vertical="center"/>
    </xf>
    <xf numFmtId="342" fontId="67" fillId="0" borderId="41">
      <alignment horizontal="right" vertical="center"/>
    </xf>
    <xf numFmtId="342" fontId="67" fillId="0" borderId="41">
      <alignment horizontal="right" vertical="center"/>
    </xf>
    <xf numFmtId="342" fontId="67" fillId="0" borderId="41">
      <alignment horizontal="right" vertical="center"/>
    </xf>
    <xf numFmtId="342" fontId="67" fillId="0" borderId="41">
      <alignment horizontal="right" vertical="center"/>
    </xf>
    <xf numFmtId="342" fontId="67" fillId="0" borderId="41">
      <alignment horizontal="right" vertical="center"/>
    </xf>
    <xf numFmtId="342" fontId="67" fillId="0" borderId="41">
      <alignment horizontal="right" vertical="center"/>
    </xf>
    <xf numFmtId="345" fontId="9"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45" fontId="9" fillId="0" borderId="42">
      <alignment horizontal="right" vertical="center"/>
    </xf>
    <xf numFmtId="0" fontId="2" fillId="0" borderId="0"/>
    <xf numFmtId="0" fontId="2" fillId="0" borderId="0"/>
    <xf numFmtId="0" fontId="2" fillId="0" borderId="0"/>
    <xf numFmtId="345" fontId="9" fillId="0" borderId="42">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36" fontId="34" fillId="0" borderId="41">
      <alignment horizontal="right" vertical="center"/>
    </xf>
    <xf numFmtId="336" fontId="34" fillId="0" borderId="41">
      <alignment horizontal="right" vertical="center"/>
    </xf>
    <xf numFmtId="336" fontId="34" fillId="0" borderId="41">
      <alignment horizontal="right" vertical="center"/>
    </xf>
    <xf numFmtId="0" fontId="2" fillId="0" borderId="0"/>
    <xf numFmtId="0" fontId="2" fillId="0" borderId="0"/>
    <xf numFmtId="336" fontId="34" fillId="0" borderId="41">
      <alignment horizontal="right" vertical="center"/>
    </xf>
    <xf numFmtId="336" fontId="34"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40" fontId="30" fillId="0" borderId="41">
      <alignment horizontal="right" vertical="center"/>
    </xf>
    <xf numFmtId="340" fontId="30" fillId="0" borderId="41">
      <alignment horizontal="right" vertical="center"/>
    </xf>
    <xf numFmtId="339" fontId="67" fillId="0" borderId="41">
      <alignment horizontal="right" vertical="center"/>
    </xf>
    <xf numFmtId="0" fontId="2" fillId="0" borderId="0"/>
    <xf numFmtId="0" fontId="2" fillId="0" borderId="0"/>
    <xf numFmtId="0" fontId="2" fillId="0" borderId="0"/>
    <xf numFmtId="0" fontId="2" fillId="0" borderId="0"/>
    <xf numFmtId="350" fontId="168" fillId="5" borderId="43" applyFont="0" applyFill="0" applyBorder="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41" fontId="44" fillId="0" borderId="41">
      <alignment horizontal="right" vertical="center"/>
    </xf>
    <xf numFmtId="0" fontId="2" fillId="0" borderId="0"/>
    <xf numFmtId="0" fontId="2" fillId="0" borderId="0"/>
    <xf numFmtId="0" fontId="2" fillId="0" borderId="0"/>
    <xf numFmtId="336" fontId="34" fillId="0" borderId="41">
      <alignment horizontal="right" vertical="center"/>
    </xf>
    <xf numFmtId="336" fontId="34" fillId="0" borderId="41">
      <alignment horizontal="right" vertical="center"/>
    </xf>
    <xf numFmtId="336" fontId="34" fillId="0" borderId="41">
      <alignment horizontal="right" vertical="center"/>
    </xf>
    <xf numFmtId="0" fontId="2" fillId="0" borderId="0"/>
    <xf numFmtId="0" fontId="2" fillId="0" borderId="0"/>
    <xf numFmtId="336" fontId="34" fillId="0" borderId="41">
      <alignment horizontal="right" vertical="center"/>
    </xf>
    <xf numFmtId="336" fontId="34" fillId="0" borderId="41">
      <alignment horizontal="right" vertical="center"/>
    </xf>
    <xf numFmtId="0" fontId="2" fillId="0" borderId="0"/>
    <xf numFmtId="340" fontId="30" fillId="0" borderId="41">
      <alignment horizontal="right" vertical="center"/>
    </xf>
    <xf numFmtId="340" fontId="30" fillId="0" borderId="41">
      <alignment horizontal="right" vertical="center"/>
    </xf>
    <xf numFmtId="0" fontId="2" fillId="0" borderId="0"/>
    <xf numFmtId="336" fontId="34" fillId="0" borderId="41">
      <alignment horizontal="right" vertical="center"/>
    </xf>
    <xf numFmtId="336" fontId="34" fillId="0" borderId="41">
      <alignment horizontal="right" vertical="center"/>
    </xf>
    <xf numFmtId="336" fontId="34" fillId="0" borderId="41">
      <alignment horizontal="right" vertical="center"/>
    </xf>
    <xf numFmtId="0" fontId="2" fillId="0" borderId="0"/>
    <xf numFmtId="0" fontId="2" fillId="0" borderId="0"/>
    <xf numFmtId="336" fontId="34" fillId="0" borderId="41">
      <alignment horizontal="right" vertical="center"/>
    </xf>
    <xf numFmtId="336" fontId="34" fillId="0" borderId="41">
      <alignment horizontal="right" vertical="center"/>
    </xf>
    <xf numFmtId="0" fontId="2" fillId="0" borderId="0"/>
    <xf numFmtId="350" fontId="168" fillId="5" borderId="43" applyFont="0" applyFill="0" applyBorder="0"/>
    <xf numFmtId="0" fontId="2" fillId="0" borderId="0"/>
    <xf numFmtId="343" fontId="45" fillId="0" borderId="41">
      <alignment horizontal="right" vertical="center"/>
    </xf>
    <xf numFmtId="343" fontId="45" fillId="0" borderId="41">
      <alignment horizontal="right" vertical="center"/>
    </xf>
    <xf numFmtId="345" fontId="9" fillId="0" borderId="41">
      <alignment horizontal="right" vertical="center"/>
    </xf>
    <xf numFmtId="349" fontId="45" fillId="0" borderId="41">
      <alignment horizontal="right" vertical="center"/>
    </xf>
    <xf numFmtId="349" fontId="45" fillId="0" borderId="41">
      <alignment horizontal="right" vertical="center"/>
    </xf>
    <xf numFmtId="349" fontId="45" fillId="0" borderId="41">
      <alignment horizontal="right" vertical="center"/>
    </xf>
    <xf numFmtId="349" fontId="45" fillId="0" borderId="41">
      <alignment horizontal="right" vertical="center"/>
    </xf>
    <xf numFmtId="349" fontId="45" fillId="0" borderId="41">
      <alignment horizontal="right" vertical="center"/>
    </xf>
    <xf numFmtId="349" fontId="45" fillId="0" borderId="41">
      <alignment horizontal="right" vertical="center"/>
    </xf>
    <xf numFmtId="0" fontId="2" fillId="0" borderId="0"/>
    <xf numFmtId="0" fontId="2" fillId="0" borderId="0"/>
    <xf numFmtId="0" fontId="2" fillId="0" borderId="0"/>
    <xf numFmtId="0" fontId="2" fillId="0" borderId="0"/>
    <xf numFmtId="0" fontId="2" fillId="0" borderId="0"/>
    <xf numFmtId="345" fontId="9" fillId="0" borderId="41">
      <alignment horizontal="right" vertical="center"/>
    </xf>
    <xf numFmtId="345" fontId="9" fillId="0" borderId="41">
      <alignment horizontal="right" vertical="center"/>
    </xf>
    <xf numFmtId="345" fontId="9" fillId="0" borderId="41">
      <alignment horizontal="right" vertical="center"/>
    </xf>
    <xf numFmtId="345" fontId="9" fillId="0" borderId="41">
      <alignment horizontal="right" vertical="center"/>
    </xf>
    <xf numFmtId="345" fontId="9" fillId="0" borderId="41">
      <alignment horizontal="right" vertical="center"/>
    </xf>
    <xf numFmtId="345" fontId="9" fillId="0" borderId="41">
      <alignment horizontal="right" vertical="center"/>
    </xf>
    <xf numFmtId="345" fontId="9" fillId="0" borderId="41">
      <alignment horizontal="right" vertical="center"/>
    </xf>
    <xf numFmtId="345" fontId="9" fillId="0" borderId="41">
      <alignment horizontal="right" vertical="center"/>
    </xf>
    <xf numFmtId="345" fontId="9" fillId="0" borderId="41">
      <alignment horizontal="right" vertical="center"/>
    </xf>
    <xf numFmtId="0" fontId="2" fillId="0" borderId="0"/>
    <xf numFmtId="345" fontId="9" fillId="0" borderId="41">
      <alignment horizontal="right" vertical="center"/>
    </xf>
    <xf numFmtId="345" fontId="9" fillId="0" borderId="41">
      <alignment horizontal="right" vertical="center"/>
    </xf>
    <xf numFmtId="0" fontId="2" fillId="0" borderId="0"/>
    <xf numFmtId="349" fontId="45" fillId="0" borderId="41">
      <alignment horizontal="right" vertical="center"/>
    </xf>
    <xf numFmtId="349" fontId="45" fillId="0" borderId="41">
      <alignment horizontal="right" vertical="center"/>
    </xf>
    <xf numFmtId="349" fontId="45" fillId="0" borderId="41">
      <alignment horizontal="right" vertical="center"/>
    </xf>
    <xf numFmtId="349" fontId="45" fillId="0" borderId="41">
      <alignment horizontal="right" vertical="center"/>
    </xf>
    <xf numFmtId="349" fontId="45" fillId="0" borderId="41">
      <alignment horizontal="right" vertical="center"/>
    </xf>
    <xf numFmtId="349" fontId="45"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49" fontId="45" fillId="0" borderId="41">
      <alignment horizontal="right" vertical="center"/>
    </xf>
    <xf numFmtId="349" fontId="45" fillId="0" borderId="41">
      <alignment horizontal="right" vertical="center"/>
    </xf>
    <xf numFmtId="349" fontId="45" fillId="0" borderId="41">
      <alignment horizontal="right" vertical="center"/>
    </xf>
    <xf numFmtId="0" fontId="2" fillId="0" borderId="0"/>
    <xf numFmtId="349" fontId="2" fillId="0" borderId="41">
      <alignment horizontal="right" vertical="center"/>
    </xf>
    <xf numFmtId="349" fontId="2" fillId="0" borderId="41">
      <alignment horizontal="right" vertical="center"/>
    </xf>
    <xf numFmtId="0" fontId="2" fillId="0" borderId="0"/>
    <xf numFmtId="349" fontId="45" fillId="0" borderId="41">
      <alignment horizontal="right" vertical="center"/>
    </xf>
    <xf numFmtId="349" fontId="45" fillId="0" borderId="41">
      <alignment horizontal="right" vertical="center"/>
    </xf>
    <xf numFmtId="349" fontId="45" fillId="0" borderId="41">
      <alignment horizontal="right" vertical="center"/>
    </xf>
    <xf numFmtId="349" fontId="45" fillId="0" borderId="41">
      <alignment horizontal="right" vertical="center"/>
    </xf>
    <xf numFmtId="349" fontId="45" fillId="0" borderId="41">
      <alignment horizontal="right" vertical="center"/>
    </xf>
    <xf numFmtId="349" fontId="45" fillId="0" borderId="41">
      <alignment horizontal="right" vertical="center"/>
    </xf>
    <xf numFmtId="349" fontId="2" fillId="0" borderId="41">
      <alignment horizontal="right" vertical="center"/>
    </xf>
    <xf numFmtId="349" fontId="2" fillId="0" borderId="41">
      <alignment horizontal="right" vertical="center"/>
    </xf>
    <xf numFmtId="349" fontId="45" fillId="0" borderId="41">
      <alignment horizontal="right" vertical="center"/>
    </xf>
    <xf numFmtId="349" fontId="45" fillId="0" borderId="41">
      <alignment horizontal="right" vertical="center"/>
    </xf>
    <xf numFmtId="0" fontId="2" fillId="0" borderId="0"/>
    <xf numFmtId="0" fontId="2" fillId="0" borderId="0"/>
    <xf numFmtId="0" fontId="2" fillId="0" borderId="0"/>
    <xf numFmtId="340" fontId="30"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40" fontId="167" fillId="0" borderId="41">
      <alignment horizontal="right" vertical="center"/>
    </xf>
    <xf numFmtId="0" fontId="2" fillId="0" borderId="0"/>
    <xf numFmtId="0" fontId="2" fillId="0" borderId="0"/>
    <xf numFmtId="0" fontId="2" fillId="0" borderId="0"/>
    <xf numFmtId="344" fontId="30" fillId="0" borderId="42">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49" fontId="45" fillId="0" borderId="41">
      <alignment horizontal="right" vertical="center"/>
    </xf>
    <xf numFmtId="349" fontId="45" fillId="0" borderId="41">
      <alignment horizontal="right" vertical="center"/>
    </xf>
    <xf numFmtId="349" fontId="45" fillId="0" borderId="41">
      <alignment horizontal="right" vertical="center"/>
    </xf>
    <xf numFmtId="349" fontId="45" fillId="0" borderId="41">
      <alignment horizontal="right" vertical="center"/>
    </xf>
    <xf numFmtId="349" fontId="2" fillId="0" borderId="41">
      <alignment horizontal="right" vertical="center"/>
    </xf>
    <xf numFmtId="349" fontId="2" fillId="0" borderId="41">
      <alignment horizontal="right" vertical="center"/>
    </xf>
    <xf numFmtId="349" fontId="45" fillId="0" borderId="41">
      <alignment horizontal="right" vertical="center"/>
    </xf>
    <xf numFmtId="349" fontId="45" fillId="0" borderId="41">
      <alignment horizontal="right" vertical="center"/>
    </xf>
    <xf numFmtId="0" fontId="2" fillId="0" borderId="0"/>
    <xf numFmtId="346" fontId="9"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45" fontId="9" fillId="0" borderId="41">
      <alignment horizontal="right" vertical="center"/>
    </xf>
    <xf numFmtId="345" fontId="9" fillId="0" borderId="41">
      <alignment horizontal="right" vertical="center"/>
    </xf>
    <xf numFmtId="345" fontId="9" fillId="0" borderId="41">
      <alignment horizontal="right" vertical="center"/>
    </xf>
    <xf numFmtId="345" fontId="9" fillId="0" borderId="41">
      <alignment horizontal="right" vertical="center"/>
    </xf>
    <xf numFmtId="345" fontId="9" fillId="0" borderId="41">
      <alignment horizontal="right" vertical="center"/>
    </xf>
    <xf numFmtId="345" fontId="9" fillId="0" borderId="41">
      <alignment horizontal="right" vertical="center"/>
    </xf>
    <xf numFmtId="345" fontId="9" fillId="0" borderId="41">
      <alignment horizontal="right" vertical="center"/>
    </xf>
    <xf numFmtId="345" fontId="9" fillId="0" borderId="41">
      <alignment horizontal="right" vertical="center"/>
    </xf>
    <xf numFmtId="345" fontId="9" fillId="0" borderId="41">
      <alignment horizontal="right" vertical="center"/>
    </xf>
    <xf numFmtId="0" fontId="2" fillId="0" borderId="0"/>
    <xf numFmtId="345" fontId="9" fillId="0" borderId="41">
      <alignment horizontal="right" vertical="center"/>
    </xf>
    <xf numFmtId="345" fontId="9" fillId="0" borderId="41">
      <alignment horizontal="right" vertical="center"/>
    </xf>
    <xf numFmtId="0" fontId="2" fillId="0" borderId="0"/>
    <xf numFmtId="0" fontId="2" fillId="0" borderId="0"/>
    <xf numFmtId="0" fontId="2" fillId="0" borderId="0"/>
    <xf numFmtId="0" fontId="2" fillId="0" borderId="0"/>
    <xf numFmtId="0" fontId="2" fillId="0" borderId="0"/>
    <xf numFmtId="343" fontId="2" fillId="0" borderId="41">
      <alignment horizontal="right" vertical="center"/>
    </xf>
    <xf numFmtId="343" fontId="2" fillId="0" borderId="41">
      <alignment horizontal="right" vertical="center"/>
    </xf>
    <xf numFmtId="341" fontId="44"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51" fontId="9" fillId="0" borderId="42">
      <alignment horizontal="right" vertical="center"/>
    </xf>
    <xf numFmtId="0" fontId="2" fillId="0" borderId="0"/>
    <xf numFmtId="351" fontId="9" fillId="0" borderId="42">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39" fontId="67" fillId="0" borderId="41">
      <alignment horizontal="right" vertical="center"/>
    </xf>
    <xf numFmtId="339" fontId="67" fillId="0" borderId="41">
      <alignment horizontal="right" vertical="center"/>
    </xf>
    <xf numFmtId="339" fontId="67" fillId="0" borderId="41">
      <alignment horizontal="right" vertical="center"/>
    </xf>
    <xf numFmtId="0" fontId="2" fillId="0" borderId="0"/>
    <xf numFmtId="0" fontId="2" fillId="0" borderId="0"/>
    <xf numFmtId="339" fontId="67" fillId="0" borderId="41">
      <alignment horizontal="right" vertical="center"/>
    </xf>
    <xf numFmtId="339" fontId="67"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39" fontId="67" fillId="0" borderId="41">
      <alignment horizontal="right" vertical="center"/>
    </xf>
    <xf numFmtId="339" fontId="67" fillId="0" borderId="41">
      <alignment horizontal="right" vertical="center"/>
    </xf>
    <xf numFmtId="339" fontId="67" fillId="0" borderId="41">
      <alignment horizontal="right" vertical="center"/>
    </xf>
    <xf numFmtId="0" fontId="2" fillId="0" borderId="0"/>
    <xf numFmtId="0" fontId="2" fillId="0" borderId="0"/>
    <xf numFmtId="339" fontId="67" fillId="0" borderId="41">
      <alignment horizontal="right" vertical="center"/>
    </xf>
    <xf numFmtId="339" fontId="67"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54" fontId="9" fillId="0" borderId="41">
      <alignment horizontal="right" vertical="center"/>
    </xf>
    <xf numFmtId="254" fontId="9" fillId="0" borderId="41">
      <alignment horizontal="right" vertical="center"/>
    </xf>
    <xf numFmtId="254" fontId="9"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54" fontId="9" fillId="0" borderId="41">
      <alignment horizontal="right" vertical="center"/>
    </xf>
    <xf numFmtId="254" fontId="9" fillId="0" borderId="41">
      <alignment horizontal="right" vertical="center"/>
    </xf>
    <xf numFmtId="254" fontId="9" fillId="0" borderId="41">
      <alignment horizontal="right" vertical="center"/>
    </xf>
    <xf numFmtId="254" fontId="9" fillId="0" borderId="41">
      <alignment horizontal="right" vertical="center"/>
    </xf>
    <xf numFmtId="254" fontId="9" fillId="0" borderId="41">
      <alignment horizontal="right" vertical="center"/>
    </xf>
    <xf numFmtId="254" fontId="9"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37" fontId="9" fillId="0" borderId="41">
      <alignment horizontal="right" vertical="center"/>
    </xf>
    <xf numFmtId="0" fontId="2" fillId="0" borderId="0"/>
    <xf numFmtId="337" fontId="9"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54" fontId="9" fillId="0" borderId="41">
      <alignment horizontal="right" vertical="center"/>
    </xf>
    <xf numFmtId="254" fontId="9" fillId="0" borderId="41">
      <alignment horizontal="right" vertical="center"/>
    </xf>
    <xf numFmtId="0" fontId="2" fillId="0" borderId="0"/>
    <xf numFmtId="0" fontId="2" fillId="0" borderId="0"/>
    <xf numFmtId="254" fontId="9" fillId="0" borderId="41">
      <alignment horizontal="right" vertical="center"/>
    </xf>
    <xf numFmtId="0" fontId="2" fillId="0" borderId="0"/>
    <xf numFmtId="0" fontId="2" fillId="0" borderId="0"/>
    <xf numFmtId="0" fontId="2" fillId="0" borderId="0"/>
    <xf numFmtId="189" fontId="9" fillId="0" borderId="42">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39" fontId="67" fillId="0" borderId="41">
      <alignment horizontal="right" vertical="center"/>
    </xf>
    <xf numFmtId="339" fontId="67" fillId="0" borderId="41">
      <alignment horizontal="right" vertical="center"/>
    </xf>
    <xf numFmtId="339" fontId="67" fillId="0" borderId="41">
      <alignment horizontal="right" vertical="center"/>
    </xf>
    <xf numFmtId="0" fontId="2" fillId="0" borderId="0"/>
    <xf numFmtId="0" fontId="2" fillId="0" borderId="0"/>
    <xf numFmtId="339" fontId="67" fillId="0" borderId="41">
      <alignment horizontal="right" vertical="center"/>
    </xf>
    <xf numFmtId="339" fontId="67" fillId="0" borderId="41">
      <alignment horizontal="right" vertical="center"/>
    </xf>
    <xf numFmtId="339" fontId="67" fillId="0" borderId="41">
      <alignment horizontal="right" vertical="center"/>
    </xf>
    <xf numFmtId="0" fontId="2" fillId="0" borderId="0"/>
    <xf numFmtId="0" fontId="2" fillId="0" borderId="0"/>
    <xf numFmtId="339" fontId="67" fillId="0" borderId="41">
      <alignment horizontal="right" vertical="center"/>
    </xf>
    <xf numFmtId="339" fontId="67" fillId="0" borderId="41">
      <alignment horizontal="right" vertical="center"/>
    </xf>
    <xf numFmtId="0" fontId="2" fillId="0" borderId="0"/>
    <xf numFmtId="0" fontId="2" fillId="0" borderId="0"/>
    <xf numFmtId="0" fontId="2" fillId="0" borderId="0"/>
    <xf numFmtId="339" fontId="67" fillId="0" borderId="41">
      <alignment horizontal="right" vertical="center"/>
    </xf>
    <xf numFmtId="339" fontId="67" fillId="0" borderId="41">
      <alignment horizontal="right" vertical="center"/>
    </xf>
    <xf numFmtId="339" fontId="67" fillId="0" borderId="41">
      <alignment horizontal="right" vertical="center"/>
    </xf>
    <xf numFmtId="0" fontId="2" fillId="0" borderId="0"/>
    <xf numFmtId="0" fontId="2" fillId="0" borderId="0"/>
    <xf numFmtId="339" fontId="67" fillId="0" borderId="41">
      <alignment horizontal="right" vertical="center"/>
    </xf>
    <xf numFmtId="339" fontId="67" fillId="0" borderId="41">
      <alignment horizontal="right" vertical="center"/>
    </xf>
    <xf numFmtId="0" fontId="2" fillId="0" borderId="0"/>
    <xf numFmtId="0" fontId="2" fillId="0" borderId="0"/>
    <xf numFmtId="0" fontId="2" fillId="0" borderId="0"/>
    <xf numFmtId="339" fontId="67" fillId="0" borderId="41">
      <alignment horizontal="right" vertical="center"/>
    </xf>
    <xf numFmtId="339" fontId="67" fillId="0" borderId="41">
      <alignment horizontal="right" vertical="center"/>
    </xf>
    <xf numFmtId="339" fontId="67" fillId="0" borderId="41">
      <alignment horizontal="right" vertical="center"/>
    </xf>
    <xf numFmtId="0" fontId="2" fillId="0" borderId="0"/>
    <xf numFmtId="0" fontId="2" fillId="0" borderId="0"/>
    <xf numFmtId="339" fontId="67" fillId="0" borderId="41">
      <alignment horizontal="right" vertical="center"/>
    </xf>
    <xf numFmtId="339" fontId="67" fillId="0" borderId="41">
      <alignment horizontal="right" vertical="center"/>
    </xf>
    <xf numFmtId="0" fontId="2" fillId="0" borderId="0"/>
    <xf numFmtId="0" fontId="2" fillId="0" borderId="0"/>
    <xf numFmtId="0" fontId="2" fillId="0" borderId="0"/>
    <xf numFmtId="339" fontId="67" fillId="0" borderId="41">
      <alignment horizontal="right" vertical="center"/>
    </xf>
    <xf numFmtId="339" fontId="67" fillId="0" borderId="41">
      <alignment horizontal="right" vertical="center"/>
    </xf>
    <xf numFmtId="0" fontId="2" fillId="0" borderId="0"/>
    <xf numFmtId="339" fontId="67" fillId="0" borderId="41">
      <alignment horizontal="right" vertical="center"/>
    </xf>
    <xf numFmtId="0" fontId="2" fillId="0" borderId="0"/>
    <xf numFmtId="339" fontId="67" fillId="0" borderId="41">
      <alignment horizontal="right" vertical="center"/>
    </xf>
    <xf numFmtId="339" fontId="67" fillId="0" borderId="41">
      <alignment horizontal="right" vertical="center"/>
    </xf>
    <xf numFmtId="339" fontId="67" fillId="0" borderId="41">
      <alignment horizontal="right" vertical="center"/>
    </xf>
    <xf numFmtId="0" fontId="2" fillId="0" borderId="0"/>
    <xf numFmtId="0" fontId="2" fillId="0" borderId="0"/>
    <xf numFmtId="339" fontId="67" fillId="0" borderId="41">
      <alignment horizontal="right" vertical="center"/>
    </xf>
    <xf numFmtId="339" fontId="67" fillId="0" borderId="41">
      <alignment horizontal="right" vertical="center"/>
    </xf>
    <xf numFmtId="0" fontId="2" fillId="0" borderId="0"/>
    <xf numFmtId="0" fontId="2" fillId="0" borderId="0"/>
    <xf numFmtId="339" fontId="67" fillId="0" borderId="41">
      <alignment horizontal="right" vertical="center"/>
    </xf>
    <xf numFmtId="339" fontId="67" fillId="0" borderId="41">
      <alignment horizontal="right" vertical="center"/>
    </xf>
    <xf numFmtId="0" fontId="2" fillId="0" borderId="0"/>
    <xf numFmtId="0" fontId="2" fillId="0" borderId="0"/>
    <xf numFmtId="339" fontId="67" fillId="0" borderId="41">
      <alignment horizontal="right" vertical="center"/>
    </xf>
    <xf numFmtId="339" fontId="67" fillId="0" borderId="41">
      <alignment horizontal="right" vertical="center"/>
    </xf>
    <xf numFmtId="0" fontId="2" fillId="0" borderId="0"/>
    <xf numFmtId="0" fontId="2" fillId="0" borderId="0"/>
    <xf numFmtId="0" fontId="2" fillId="0" borderId="0"/>
    <xf numFmtId="339" fontId="67" fillId="0" borderId="41">
      <alignment horizontal="right" vertical="center"/>
    </xf>
    <xf numFmtId="339" fontId="67" fillId="0" borderId="41">
      <alignment horizontal="right" vertical="center"/>
    </xf>
    <xf numFmtId="339" fontId="67" fillId="0" borderId="41">
      <alignment horizontal="right" vertical="center"/>
    </xf>
    <xf numFmtId="0" fontId="2" fillId="0" borderId="0"/>
    <xf numFmtId="0" fontId="2" fillId="0" borderId="0"/>
    <xf numFmtId="339" fontId="67" fillId="0" borderId="41">
      <alignment horizontal="right" vertical="center"/>
    </xf>
    <xf numFmtId="339" fontId="67" fillId="0" borderId="41">
      <alignment horizontal="right" vertical="center"/>
    </xf>
    <xf numFmtId="0" fontId="2" fillId="0" borderId="0"/>
    <xf numFmtId="0" fontId="2" fillId="0" borderId="0"/>
    <xf numFmtId="0" fontId="2" fillId="0" borderId="0"/>
    <xf numFmtId="0" fontId="2" fillId="0" borderId="0"/>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0" fontId="2" fillId="0" borderId="0"/>
    <xf numFmtId="0" fontId="2" fillId="0" borderId="0"/>
    <xf numFmtId="0" fontId="2" fillId="0" borderId="0"/>
    <xf numFmtId="336" fontId="34"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36" fontId="34" fillId="0" borderId="44">
      <alignment horizontal="right" vertical="center"/>
    </xf>
    <xf numFmtId="336" fontId="34" fillId="0" borderId="44">
      <alignment horizontal="right" vertical="center"/>
    </xf>
    <xf numFmtId="336" fontId="34" fillId="0" borderId="44">
      <alignment horizontal="right" vertical="center"/>
    </xf>
    <xf numFmtId="336" fontId="34" fillId="0" borderId="44">
      <alignment horizontal="right" vertical="center"/>
    </xf>
    <xf numFmtId="336" fontId="34" fillId="0" borderId="44">
      <alignment horizontal="right" vertical="center"/>
    </xf>
    <xf numFmtId="336" fontId="34" fillId="0" borderId="44">
      <alignment horizontal="right" vertical="center"/>
    </xf>
    <xf numFmtId="336" fontId="34" fillId="0" borderId="44">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52" fontId="34" fillId="0" borderId="42">
      <alignment horizontal="right" vertical="center"/>
    </xf>
    <xf numFmtId="0" fontId="2" fillId="0" borderId="0"/>
    <xf numFmtId="0" fontId="2" fillId="0" borderId="0"/>
    <xf numFmtId="0" fontId="2" fillId="0" borderId="0"/>
    <xf numFmtId="352" fontId="34" fillId="0" borderId="42">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36" fontId="34" fillId="0" borderId="41">
      <alignment horizontal="right" vertical="center"/>
    </xf>
    <xf numFmtId="0" fontId="2" fillId="0" borderId="0"/>
    <xf numFmtId="0" fontId="2" fillId="0" borderId="0"/>
    <xf numFmtId="0" fontId="2" fillId="0" borderId="0"/>
    <xf numFmtId="0" fontId="2" fillId="0" borderId="0"/>
    <xf numFmtId="336" fontId="34"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36" fontId="34" fillId="0" borderId="41">
      <alignment horizontal="right" vertical="center"/>
    </xf>
    <xf numFmtId="336" fontId="34" fillId="0" borderId="41">
      <alignment horizontal="right" vertical="center"/>
    </xf>
    <xf numFmtId="336" fontId="34" fillId="0" borderId="41">
      <alignment horizontal="right" vertical="center"/>
    </xf>
    <xf numFmtId="0" fontId="2" fillId="0" borderId="0"/>
    <xf numFmtId="0" fontId="2" fillId="0" borderId="0"/>
    <xf numFmtId="336" fontId="34" fillId="0" borderId="41">
      <alignment horizontal="right" vertical="center"/>
    </xf>
    <xf numFmtId="336" fontId="34" fillId="0" borderId="41">
      <alignment horizontal="right" vertical="center"/>
    </xf>
    <xf numFmtId="0" fontId="2" fillId="0" borderId="0"/>
    <xf numFmtId="336" fontId="34" fillId="0" borderId="41">
      <alignment horizontal="right" vertical="center"/>
    </xf>
    <xf numFmtId="336" fontId="34" fillId="0" borderId="41">
      <alignment horizontal="right" vertical="center"/>
    </xf>
    <xf numFmtId="336" fontId="34" fillId="0" borderId="41">
      <alignment horizontal="right" vertical="center"/>
    </xf>
    <xf numFmtId="0" fontId="2" fillId="0" borderId="0"/>
    <xf numFmtId="0" fontId="2" fillId="0" borderId="0"/>
    <xf numFmtId="336" fontId="34" fillId="0" borderId="41">
      <alignment horizontal="right" vertical="center"/>
    </xf>
    <xf numFmtId="336" fontId="34" fillId="0" borderId="41">
      <alignment horizontal="right" vertical="center"/>
    </xf>
    <xf numFmtId="336" fontId="34" fillId="0" borderId="41">
      <alignment horizontal="right" vertical="center"/>
    </xf>
    <xf numFmtId="0" fontId="2" fillId="0" borderId="0"/>
    <xf numFmtId="0" fontId="2" fillId="0" borderId="0"/>
    <xf numFmtId="336" fontId="34" fillId="0" borderId="41">
      <alignment horizontal="right" vertical="center"/>
    </xf>
    <xf numFmtId="336" fontId="34" fillId="0" borderId="41">
      <alignment horizontal="right" vertical="center"/>
    </xf>
    <xf numFmtId="0" fontId="2" fillId="0" borderId="0"/>
    <xf numFmtId="336" fontId="34" fillId="0" borderId="41">
      <alignment horizontal="right" vertical="center"/>
    </xf>
    <xf numFmtId="336" fontId="34" fillId="0" borderId="41">
      <alignment horizontal="right" vertical="center"/>
    </xf>
    <xf numFmtId="336" fontId="34" fillId="0" borderId="41">
      <alignment horizontal="right" vertical="center"/>
    </xf>
    <xf numFmtId="0" fontId="2" fillId="0" borderId="0"/>
    <xf numFmtId="0" fontId="2" fillId="0" borderId="0"/>
    <xf numFmtId="336" fontId="34" fillId="0" borderId="41">
      <alignment horizontal="right" vertical="center"/>
    </xf>
    <xf numFmtId="336" fontId="34" fillId="0" borderId="41">
      <alignment horizontal="right" vertical="center"/>
    </xf>
    <xf numFmtId="0" fontId="2" fillId="0" borderId="0"/>
    <xf numFmtId="336" fontId="34" fillId="0" borderId="41">
      <alignment horizontal="right" vertical="center"/>
    </xf>
    <xf numFmtId="0" fontId="93" fillId="0" borderId="0"/>
    <xf numFmtId="0" fontId="93" fillId="0" borderId="0"/>
    <xf numFmtId="336" fontId="34" fillId="0" borderId="41">
      <alignment horizontal="right" vertical="center"/>
    </xf>
    <xf numFmtId="336" fontId="34" fillId="0" borderId="41">
      <alignment horizontal="right" vertical="center"/>
    </xf>
    <xf numFmtId="0" fontId="2" fillId="0" borderId="0"/>
    <xf numFmtId="0" fontId="2" fillId="0" borderId="0"/>
    <xf numFmtId="0" fontId="93" fillId="0" borderId="0"/>
    <xf numFmtId="0" fontId="93" fillId="0" borderId="0"/>
    <xf numFmtId="336" fontId="34" fillId="0" borderId="41">
      <alignment horizontal="right" vertical="center"/>
    </xf>
    <xf numFmtId="336" fontId="34" fillId="0" borderId="41">
      <alignment horizontal="right" vertical="center"/>
    </xf>
    <xf numFmtId="0" fontId="2" fillId="0" borderId="0"/>
    <xf numFmtId="0" fontId="93" fillId="0" borderId="0"/>
    <xf numFmtId="0" fontId="93" fillId="0" borderId="0"/>
    <xf numFmtId="336" fontId="34" fillId="0" borderId="41">
      <alignment horizontal="right" vertical="center"/>
    </xf>
    <xf numFmtId="336" fontId="34" fillId="0" borderId="41">
      <alignment horizontal="right" vertical="center"/>
    </xf>
    <xf numFmtId="0" fontId="2" fillId="0" borderId="0"/>
    <xf numFmtId="0" fontId="93" fillId="0" borderId="0"/>
    <xf numFmtId="336" fontId="34" fillId="0" borderId="41">
      <alignment horizontal="right" vertical="center"/>
    </xf>
    <xf numFmtId="336" fontId="34" fillId="0" borderId="41">
      <alignment horizontal="right" vertical="center"/>
    </xf>
    <xf numFmtId="0" fontId="93" fillId="0" borderId="0"/>
    <xf numFmtId="0" fontId="93" fillId="0" borderId="0"/>
    <xf numFmtId="336" fontId="34" fillId="0" borderId="41">
      <alignment horizontal="right" vertical="center"/>
    </xf>
    <xf numFmtId="336" fontId="34" fillId="0" borderId="41">
      <alignment horizontal="right" vertical="center"/>
    </xf>
    <xf numFmtId="0" fontId="2" fillId="0" borderId="0"/>
    <xf numFmtId="0" fontId="2" fillId="0" borderId="0"/>
    <xf numFmtId="0" fontId="93" fillId="0" borderId="0"/>
    <xf numFmtId="0" fontId="93" fillId="0" borderId="0"/>
    <xf numFmtId="336" fontId="34" fillId="0" borderId="41">
      <alignment horizontal="right" vertical="center"/>
    </xf>
    <xf numFmtId="336" fontId="34" fillId="0" borderId="41">
      <alignment horizontal="right" vertical="center"/>
    </xf>
    <xf numFmtId="0" fontId="2" fillId="0" borderId="0"/>
    <xf numFmtId="0" fontId="2" fillId="0" borderId="0"/>
    <xf numFmtId="0" fontId="93" fillId="0" borderId="0"/>
    <xf numFmtId="336" fontId="34" fillId="0" borderId="41">
      <alignment horizontal="right" vertical="center"/>
    </xf>
    <xf numFmtId="336" fontId="34" fillId="0" borderId="41">
      <alignment horizontal="right" vertical="center"/>
    </xf>
    <xf numFmtId="0" fontId="93" fillId="0" borderId="0"/>
    <xf numFmtId="0" fontId="93" fillId="0" borderId="0"/>
    <xf numFmtId="336" fontId="34" fillId="0" borderId="41">
      <alignment horizontal="right" vertical="center"/>
    </xf>
    <xf numFmtId="336" fontId="34" fillId="0" borderId="41">
      <alignment horizontal="right" vertical="center"/>
    </xf>
    <xf numFmtId="0" fontId="93" fillId="0" borderId="0"/>
    <xf numFmtId="0" fontId="93" fillId="0" borderId="0"/>
    <xf numFmtId="336" fontId="34" fillId="0" borderId="41">
      <alignment horizontal="right" vertical="center"/>
    </xf>
    <xf numFmtId="336" fontId="34" fillId="0" borderId="41">
      <alignment horizontal="right" vertical="center"/>
    </xf>
    <xf numFmtId="0" fontId="93" fillId="0" borderId="0"/>
    <xf numFmtId="0" fontId="93" fillId="0" borderId="0"/>
    <xf numFmtId="336" fontId="34" fillId="0" borderId="41">
      <alignment horizontal="right" vertical="center"/>
    </xf>
    <xf numFmtId="336" fontId="34" fillId="0" borderId="41">
      <alignment horizontal="right" vertical="center"/>
    </xf>
    <xf numFmtId="0" fontId="93" fillId="0" borderId="0"/>
    <xf numFmtId="0" fontId="93" fillId="0" borderId="0"/>
    <xf numFmtId="336" fontId="34" fillId="0" borderId="41">
      <alignment horizontal="right" vertical="center"/>
    </xf>
    <xf numFmtId="336" fontId="34" fillId="0" borderId="41">
      <alignment horizontal="right" vertical="center"/>
    </xf>
    <xf numFmtId="0" fontId="2" fillId="0" borderId="0"/>
    <xf numFmtId="0" fontId="93" fillId="0" borderId="0"/>
    <xf numFmtId="0" fontId="93" fillId="0" borderId="0"/>
    <xf numFmtId="336" fontId="34" fillId="0" borderId="41">
      <alignment horizontal="right" vertical="center"/>
    </xf>
    <xf numFmtId="336" fontId="34"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22" fontId="166" fillId="0" borderId="41">
      <alignment horizontal="right" vertical="center"/>
    </xf>
    <xf numFmtId="0" fontId="2" fillId="0" borderId="0"/>
    <xf numFmtId="0" fontId="2" fillId="0" borderId="0"/>
    <xf numFmtId="0" fontId="2" fillId="0" borderId="0"/>
    <xf numFmtId="338" fontId="166" fillId="0" borderId="42">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3" fillId="0" borderId="0"/>
    <xf numFmtId="0" fontId="93" fillId="0" borderId="0"/>
    <xf numFmtId="336" fontId="34" fillId="0" borderId="41">
      <alignment horizontal="right" vertical="center"/>
    </xf>
    <xf numFmtId="336" fontId="34" fillId="0" borderId="41">
      <alignment horizontal="right" vertical="center"/>
    </xf>
    <xf numFmtId="0" fontId="93" fillId="0" borderId="0"/>
    <xf numFmtId="0" fontId="93" fillId="0" borderId="0"/>
    <xf numFmtId="336" fontId="34" fillId="0" borderId="41">
      <alignment horizontal="right" vertical="center"/>
    </xf>
    <xf numFmtId="336" fontId="34" fillId="0" borderId="41">
      <alignment horizontal="right" vertical="center"/>
    </xf>
    <xf numFmtId="0" fontId="93" fillId="0" borderId="0"/>
    <xf numFmtId="0" fontId="93" fillId="0" borderId="0"/>
    <xf numFmtId="336" fontId="34" fillId="0" borderId="41">
      <alignment horizontal="right" vertical="center"/>
    </xf>
    <xf numFmtId="336" fontId="34"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53" fontId="23" fillId="0" borderId="42">
      <alignment horizontal="right" vertical="center"/>
    </xf>
    <xf numFmtId="0" fontId="2" fillId="0" borderId="0"/>
    <xf numFmtId="0" fontId="2" fillId="0" borderId="0"/>
    <xf numFmtId="0" fontId="2" fillId="0" borderId="0"/>
    <xf numFmtId="353" fontId="23" fillId="0" borderId="42">
      <alignment horizontal="right" vertical="center"/>
    </xf>
    <xf numFmtId="0" fontId="2" fillId="0" borderId="0"/>
    <xf numFmtId="0" fontId="2" fillId="0" borderId="0"/>
    <xf numFmtId="0" fontId="2" fillId="0" borderId="0"/>
    <xf numFmtId="0" fontId="93" fillId="0" borderId="0"/>
    <xf numFmtId="0" fontId="93" fillId="0" borderId="0"/>
    <xf numFmtId="354" fontId="9" fillId="0" borderId="41">
      <alignment horizontal="right" vertical="center"/>
    </xf>
    <xf numFmtId="354" fontId="9" fillId="0" borderId="41">
      <alignment horizontal="right" vertical="center"/>
    </xf>
    <xf numFmtId="0" fontId="93" fillId="0" borderId="0"/>
    <xf numFmtId="0" fontId="93" fillId="0" borderId="0"/>
    <xf numFmtId="354" fontId="9" fillId="0" borderId="41">
      <alignment horizontal="right" vertical="center"/>
    </xf>
    <xf numFmtId="354" fontId="9" fillId="0" borderId="41">
      <alignment horizontal="right" vertical="center"/>
    </xf>
    <xf numFmtId="0" fontId="93" fillId="0" borderId="0"/>
    <xf numFmtId="0" fontId="93" fillId="0" borderId="0"/>
    <xf numFmtId="354" fontId="9" fillId="0" borderId="41">
      <alignment horizontal="right" vertical="center"/>
    </xf>
    <xf numFmtId="354" fontId="9" fillId="0" borderId="41">
      <alignment horizontal="right" vertical="center"/>
    </xf>
    <xf numFmtId="0" fontId="2" fillId="0" borderId="0"/>
    <xf numFmtId="0" fontId="93" fillId="0" borderId="0"/>
    <xf numFmtId="339" fontId="67" fillId="0" borderId="41">
      <alignment horizontal="right" vertical="center"/>
    </xf>
    <xf numFmtId="339" fontId="67" fillId="0" borderId="41">
      <alignment horizontal="right" vertical="center"/>
    </xf>
    <xf numFmtId="0" fontId="93" fillId="0" borderId="0"/>
    <xf numFmtId="0" fontId="93" fillId="0" borderId="0"/>
    <xf numFmtId="339" fontId="67" fillId="0" borderId="41">
      <alignment horizontal="right" vertical="center"/>
    </xf>
    <xf numFmtId="339" fontId="67" fillId="0" borderId="41">
      <alignment horizontal="right" vertical="center"/>
    </xf>
    <xf numFmtId="0" fontId="2" fillId="0" borderId="0"/>
    <xf numFmtId="0" fontId="2" fillId="0" borderId="0"/>
    <xf numFmtId="0" fontId="93" fillId="0" borderId="0"/>
    <xf numFmtId="0" fontId="93" fillId="0" borderId="0"/>
    <xf numFmtId="339" fontId="67" fillId="0" borderId="41">
      <alignment horizontal="right" vertical="center"/>
    </xf>
    <xf numFmtId="339" fontId="67" fillId="0" borderId="41">
      <alignment horizontal="right" vertical="center"/>
    </xf>
    <xf numFmtId="0" fontId="2" fillId="0" borderId="0"/>
    <xf numFmtId="0" fontId="2" fillId="0" borderId="0"/>
    <xf numFmtId="336" fontId="34" fillId="0" borderId="41">
      <alignment horizontal="right" vertical="center"/>
    </xf>
    <xf numFmtId="0" fontId="2" fillId="0" borderId="0"/>
    <xf numFmtId="0" fontId="93" fillId="0" borderId="0"/>
    <xf numFmtId="339" fontId="67" fillId="0" borderId="41">
      <alignment horizontal="right" vertical="center"/>
    </xf>
    <xf numFmtId="339" fontId="67" fillId="0" borderId="41">
      <alignment horizontal="right" vertical="center"/>
    </xf>
    <xf numFmtId="0" fontId="93" fillId="0" borderId="0"/>
    <xf numFmtId="0" fontId="93" fillId="0" borderId="0"/>
    <xf numFmtId="339" fontId="67" fillId="0" borderId="41">
      <alignment horizontal="right" vertical="center"/>
    </xf>
    <xf numFmtId="339" fontId="67" fillId="0" borderId="41">
      <alignment horizontal="right" vertical="center"/>
    </xf>
    <xf numFmtId="0" fontId="2" fillId="0" borderId="0"/>
    <xf numFmtId="0" fontId="2" fillId="0" borderId="0"/>
    <xf numFmtId="0" fontId="93" fillId="0" borderId="0"/>
    <xf numFmtId="0" fontId="93" fillId="0" borderId="0"/>
    <xf numFmtId="339" fontId="67" fillId="0" borderId="41">
      <alignment horizontal="right" vertical="center"/>
    </xf>
    <xf numFmtId="339" fontId="67" fillId="0" borderId="41">
      <alignment horizontal="right" vertical="center"/>
    </xf>
    <xf numFmtId="0" fontId="2" fillId="0" borderId="0"/>
    <xf numFmtId="0" fontId="2" fillId="0" borderId="0"/>
    <xf numFmtId="0" fontId="2" fillId="0" borderId="0"/>
    <xf numFmtId="0" fontId="93" fillId="0" borderId="0"/>
    <xf numFmtId="339" fontId="67" fillId="0" borderId="41">
      <alignment horizontal="right" vertical="center"/>
    </xf>
    <xf numFmtId="339" fontId="67" fillId="0" borderId="41">
      <alignment horizontal="right" vertical="center"/>
    </xf>
    <xf numFmtId="0" fontId="93" fillId="0" borderId="0"/>
    <xf numFmtId="0" fontId="93" fillId="0" borderId="0"/>
    <xf numFmtId="339" fontId="67" fillId="0" borderId="41">
      <alignment horizontal="right" vertical="center"/>
    </xf>
    <xf numFmtId="339" fontId="67" fillId="0" borderId="41">
      <alignment horizontal="right" vertical="center"/>
    </xf>
    <xf numFmtId="0" fontId="2" fillId="0" borderId="0"/>
    <xf numFmtId="0" fontId="2" fillId="0" borderId="0"/>
    <xf numFmtId="0" fontId="93" fillId="0" borderId="0"/>
    <xf numFmtId="0" fontId="93" fillId="0" borderId="0"/>
    <xf numFmtId="339" fontId="67" fillId="0" borderId="41">
      <alignment horizontal="right" vertical="center"/>
    </xf>
    <xf numFmtId="339" fontId="67" fillId="0" borderId="41">
      <alignment horizontal="right" vertical="center"/>
    </xf>
    <xf numFmtId="0" fontId="2" fillId="0" borderId="0"/>
    <xf numFmtId="0" fontId="2" fillId="0" borderId="0"/>
    <xf numFmtId="0" fontId="93" fillId="0" borderId="0"/>
    <xf numFmtId="336" fontId="34" fillId="0" borderId="41">
      <alignment horizontal="right" vertical="center"/>
    </xf>
    <xf numFmtId="0" fontId="2" fillId="0" borderId="0"/>
    <xf numFmtId="0" fontId="2" fillId="0" borderId="0"/>
    <xf numFmtId="0" fontId="93" fillId="0" borderId="0"/>
    <xf numFmtId="0" fontId="93" fillId="0" borderId="0"/>
    <xf numFmtId="336" fontId="34" fillId="0" borderId="41">
      <alignment horizontal="right" vertical="center"/>
    </xf>
    <xf numFmtId="336" fontId="34" fillId="0" borderId="41">
      <alignment horizontal="right" vertical="center"/>
    </xf>
    <xf numFmtId="0" fontId="2" fillId="0" borderId="0"/>
    <xf numFmtId="0" fontId="2" fillId="0" borderId="0"/>
    <xf numFmtId="0" fontId="2" fillId="0" borderId="0"/>
    <xf numFmtId="0" fontId="93" fillId="0" borderId="0"/>
    <xf numFmtId="339" fontId="67" fillId="0" borderId="41">
      <alignment horizontal="right" vertical="center"/>
    </xf>
    <xf numFmtId="339" fontId="67" fillId="0" borderId="41">
      <alignment horizontal="right" vertical="center"/>
    </xf>
    <xf numFmtId="0" fontId="93" fillId="0" borderId="0"/>
    <xf numFmtId="0" fontId="93" fillId="0" borderId="0"/>
    <xf numFmtId="339" fontId="67" fillId="0" borderId="41">
      <alignment horizontal="right" vertical="center"/>
    </xf>
    <xf numFmtId="339" fontId="67" fillId="0" borderId="41">
      <alignment horizontal="right" vertical="center"/>
    </xf>
    <xf numFmtId="0" fontId="2" fillId="0" borderId="0"/>
    <xf numFmtId="0" fontId="2" fillId="0" borderId="0"/>
    <xf numFmtId="0" fontId="93" fillId="0" borderId="0"/>
    <xf numFmtId="0" fontId="93" fillId="0" borderId="0"/>
    <xf numFmtId="339" fontId="67" fillId="0" borderId="41">
      <alignment horizontal="right" vertical="center"/>
    </xf>
    <xf numFmtId="339" fontId="67"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55" fontId="67" fillId="0" borderId="42">
      <alignment horizontal="right" vertical="center"/>
    </xf>
    <xf numFmtId="0" fontId="2" fillId="0" borderId="0"/>
    <xf numFmtId="355" fontId="67" fillId="0" borderId="42">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42" fontId="67" fillId="0" borderId="41">
      <alignment horizontal="right" vertical="center"/>
    </xf>
    <xf numFmtId="0" fontId="2" fillId="0" borderId="0"/>
    <xf numFmtId="0" fontId="2" fillId="0" borderId="0"/>
    <xf numFmtId="342" fontId="67"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53" fontId="23" fillId="0" borderId="42">
      <alignment horizontal="right" vertical="center"/>
    </xf>
    <xf numFmtId="0" fontId="2" fillId="0" borderId="0"/>
    <xf numFmtId="0" fontId="2" fillId="0" borderId="0"/>
    <xf numFmtId="0" fontId="2" fillId="0" borderId="0"/>
    <xf numFmtId="353" fontId="23" fillId="0" borderId="42">
      <alignment horizontal="right" vertical="center"/>
    </xf>
    <xf numFmtId="0" fontId="93" fillId="0" borderId="0"/>
    <xf numFmtId="0" fontId="93" fillId="0" borderId="0"/>
    <xf numFmtId="340" fontId="30" fillId="0" borderId="41">
      <alignment horizontal="right" vertical="center"/>
    </xf>
    <xf numFmtId="340" fontId="30"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36" fontId="34" fillId="0" borderId="41">
      <alignment horizontal="right" vertical="center"/>
    </xf>
    <xf numFmtId="336" fontId="34" fillId="0" borderId="41">
      <alignment horizontal="right" vertical="center"/>
    </xf>
    <xf numFmtId="0" fontId="2" fillId="0" borderId="0"/>
    <xf numFmtId="0" fontId="2" fillId="0" borderId="0"/>
    <xf numFmtId="0" fontId="2" fillId="0" borderId="0"/>
    <xf numFmtId="336" fontId="34"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41" fontId="44" fillId="0" borderId="41">
      <alignment horizontal="right" vertical="center"/>
    </xf>
    <xf numFmtId="0" fontId="2" fillId="0" borderId="0"/>
    <xf numFmtId="341" fontId="44" fillId="0" borderId="41">
      <alignment horizontal="right" vertical="center"/>
    </xf>
    <xf numFmtId="0" fontId="2" fillId="0" borderId="0"/>
    <xf numFmtId="0" fontId="93" fillId="0" borderId="0"/>
    <xf numFmtId="336" fontId="34" fillId="0" borderId="41">
      <alignment horizontal="right" vertical="center"/>
    </xf>
    <xf numFmtId="336" fontId="34" fillId="0" borderId="41">
      <alignment horizontal="right" vertical="center"/>
    </xf>
    <xf numFmtId="0" fontId="93" fillId="0" borderId="0"/>
    <xf numFmtId="0" fontId="93" fillId="0" borderId="0"/>
    <xf numFmtId="336" fontId="34" fillId="0" borderId="41">
      <alignment horizontal="right" vertical="center"/>
    </xf>
    <xf numFmtId="336" fontId="34" fillId="0" borderId="41">
      <alignment horizontal="right" vertical="center"/>
    </xf>
    <xf numFmtId="0" fontId="93" fillId="0" borderId="0"/>
    <xf numFmtId="0" fontId="93" fillId="0" borderId="0"/>
    <xf numFmtId="336" fontId="34" fillId="0" borderId="41">
      <alignment horizontal="right" vertical="center"/>
    </xf>
    <xf numFmtId="336" fontId="34" fillId="0" borderId="41">
      <alignment horizontal="right" vertical="center"/>
    </xf>
    <xf numFmtId="0" fontId="93" fillId="0" borderId="0"/>
    <xf numFmtId="0" fontId="93" fillId="0" borderId="0"/>
    <xf numFmtId="336" fontId="34" fillId="0" borderId="41">
      <alignment horizontal="right" vertical="center"/>
    </xf>
    <xf numFmtId="336" fontId="34" fillId="0" borderId="41">
      <alignment horizontal="right" vertical="center"/>
    </xf>
    <xf numFmtId="0" fontId="93" fillId="0" borderId="0"/>
    <xf numFmtId="0" fontId="93" fillId="0" borderId="0"/>
    <xf numFmtId="336" fontId="34" fillId="0" borderId="41">
      <alignment horizontal="right" vertical="center"/>
    </xf>
    <xf numFmtId="336" fontId="34" fillId="0" borderId="41">
      <alignment horizontal="right" vertical="center"/>
    </xf>
    <xf numFmtId="0" fontId="93" fillId="0" borderId="0"/>
    <xf numFmtId="0" fontId="93" fillId="0" borderId="0"/>
    <xf numFmtId="336" fontId="34" fillId="0" borderId="41">
      <alignment horizontal="right" vertical="center"/>
    </xf>
    <xf numFmtId="336" fontId="34" fillId="0" borderId="41">
      <alignment horizontal="right" vertical="center"/>
    </xf>
    <xf numFmtId="0" fontId="2" fillId="0" borderId="0"/>
    <xf numFmtId="0" fontId="2" fillId="0" borderId="0"/>
    <xf numFmtId="0" fontId="2" fillId="0" borderId="0"/>
    <xf numFmtId="0" fontId="93" fillId="0" borderId="0"/>
    <xf numFmtId="336" fontId="34" fillId="0" borderId="41">
      <alignment horizontal="right" vertical="center"/>
    </xf>
    <xf numFmtId="336" fontId="34" fillId="0" borderId="41">
      <alignment horizontal="right" vertical="center"/>
    </xf>
    <xf numFmtId="0" fontId="93" fillId="0" borderId="0"/>
    <xf numFmtId="0" fontId="93" fillId="0" borderId="0"/>
    <xf numFmtId="336" fontId="34" fillId="0" borderId="41">
      <alignment horizontal="right" vertical="center"/>
    </xf>
    <xf numFmtId="336" fontId="34" fillId="0" borderId="41">
      <alignment horizontal="right" vertical="center"/>
    </xf>
    <xf numFmtId="0" fontId="93" fillId="0" borderId="0"/>
    <xf numFmtId="0" fontId="93" fillId="0" borderId="0"/>
    <xf numFmtId="336" fontId="34" fillId="0" borderId="41">
      <alignment horizontal="right" vertical="center"/>
    </xf>
    <xf numFmtId="336" fontId="34" fillId="0" borderId="41">
      <alignment horizontal="right" vertical="center"/>
    </xf>
    <xf numFmtId="0" fontId="93" fillId="0" borderId="0"/>
    <xf numFmtId="0" fontId="93" fillId="0" borderId="0"/>
    <xf numFmtId="336" fontId="34" fillId="0" borderId="41">
      <alignment horizontal="right" vertical="center"/>
    </xf>
    <xf numFmtId="336" fontId="34" fillId="0" borderId="41">
      <alignment horizontal="right" vertical="center"/>
    </xf>
    <xf numFmtId="0" fontId="93" fillId="0" borderId="0"/>
    <xf numFmtId="0" fontId="93" fillId="0" borderId="0"/>
    <xf numFmtId="336" fontId="34" fillId="0" borderId="41">
      <alignment horizontal="right" vertical="center"/>
    </xf>
    <xf numFmtId="336" fontId="34" fillId="0" borderId="41">
      <alignment horizontal="right" vertical="center"/>
    </xf>
    <xf numFmtId="0" fontId="93" fillId="0" borderId="0"/>
    <xf numFmtId="0" fontId="93" fillId="0" borderId="0"/>
    <xf numFmtId="336" fontId="34" fillId="0" borderId="41">
      <alignment horizontal="right" vertical="center"/>
    </xf>
    <xf numFmtId="336" fontId="34"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3" fillId="0" borderId="0"/>
    <xf numFmtId="339" fontId="67" fillId="0" borderId="41">
      <alignment horizontal="right" vertical="center"/>
    </xf>
    <xf numFmtId="339" fontId="67" fillId="0" borderId="41">
      <alignment horizontal="right" vertical="center"/>
    </xf>
    <xf numFmtId="0" fontId="93" fillId="0" borderId="0"/>
    <xf numFmtId="0" fontId="93" fillId="0" borderId="0"/>
    <xf numFmtId="339" fontId="67" fillId="0" borderId="41">
      <alignment horizontal="right" vertical="center"/>
    </xf>
    <xf numFmtId="339" fontId="67" fillId="0" borderId="41">
      <alignment horizontal="right" vertical="center"/>
    </xf>
    <xf numFmtId="0" fontId="93" fillId="0" borderId="0"/>
    <xf numFmtId="0" fontId="93" fillId="0" borderId="0"/>
    <xf numFmtId="339" fontId="67" fillId="0" borderId="41">
      <alignment horizontal="right" vertical="center"/>
    </xf>
    <xf numFmtId="339" fontId="67" fillId="0" borderId="41">
      <alignment horizontal="right" vertical="center"/>
    </xf>
    <xf numFmtId="0" fontId="2" fillId="0" borderId="0"/>
    <xf numFmtId="0" fontId="2" fillId="0" borderId="0"/>
    <xf numFmtId="0" fontId="2" fillId="0" borderId="0"/>
    <xf numFmtId="336" fontId="34"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93" fillId="0" borderId="0"/>
    <xf numFmtId="350" fontId="168" fillId="5" borderId="43" applyFont="0" applyFill="0" applyBorder="0"/>
    <xf numFmtId="350" fontId="168" fillId="5" borderId="43" applyFont="0" applyFill="0" applyBorder="0"/>
    <xf numFmtId="0" fontId="2" fillId="0" borderId="0"/>
    <xf numFmtId="346" fontId="9"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36" fontId="34" fillId="0" borderId="41">
      <alignment horizontal="right" vertical="center"/>
    </xf>
    <xf numFmtId="341" fontId="44"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41" fontId="44" fillId="0" borderId="41">
      <alignment horizontal="right" vertical="center"/>
    </xf>
    <xf numFmtId="0" fontId="2" fillId="0" borderId="0"/>
    <xf numFmtId="341" fontId="44" fillId="0" borderId="41">
      <alignment horizontal="right" vertical="center"/>
    </xf>
    <xf numFmtId="0" fontId="2" fillId="0" borderId="0"/>
    <xf numFmtId="0" fontId="93" fillId="0" borderId="0"/>
    <xf numFmtId="356" fontId="9" fillId="0" borderId="41">
      <alignment horizontal="right" vertical="center"/>
    </xf>
    <xf numFmtId="356" fontId="9" fillId="0" borderId="41">
      <alignment horizontal="right" vertical="center"/>
    </xf>
    <xf numFmtId="0" fontId="93" fillId="0" borderId="0"/>
    <xf numFmtId="0" fontId="93" fillId="0" borderId="0"/>
    <xf numFmtId="356" fontId="9" fillId="0" borderId="41">
      <alignment horizontal="right" vertical="center"/>
    </xf>
    <xf numFmtId="356" fontId="9" fillId="0" borderId="41">
      <alignment horizontal="right" vertical="center"/>
    </xf>
    <xf numFmtId="0" fontId="93" fillId="0" borderId="0"/>
    <xf numFmtId="0" fontId="93" fillId="0" borderId="0"/>
    <xf numFmtId="356" fontId="9" fillId="0" borderId="41">
      <alignment horizontal="right" vertical="center"/>
    </xf>
    <xf numFmtId="356" fontId="9" fillId="0" borderId="41">
      <alignment horizontal="right" vertical="center"/>
    </xf>
    <xf numFmtId="0" fontId="2" fillId="0" borderId="0"/>
    <xf numFmtId="0" fontId="2" fillId="0" borderId="0"/>
    <xf numFmtId="346" fontId="9" fillId="0" borderId="41">
      <alignment horizontal="right" vertical="center"/>
    </xf>
    <xf numFmtId="0" fontId="2" fillId="0" borderId="0"/>
    <xf numFmtId="0" fontId="2" fillId="0" borderId="0"/>
    <xf numFmtId="0" fontId="93" fillId="0" borderId="0"/>
    <xf numFmtId="336" fontId="34" fillId="0" borderId="41">
      <alignment horizontal="right" vertical="center"/>
    </xf>
    <xf numFmtId="0" fontId="2" fillId="0" borderId="0"/>
    <xf numFmtId="0" fontId="93" fillId="0" borderId="0"/>
    <xf numFmtId="322" fontId="166" fillId="0" borderId="41">
      <alignment horizontal="right" vertical="center"/>
    </xf>
    <xf numFmtId="322" fontId="166" fillId="0" borderId="41">
      <alignment horizontal="right" vertical="center"/>
    </xf>
    <xf numFmtId="0" fontId="93" fillId="0" borderId="0"/>
    <xf numFmtId="0" fontId="93" fillId="0" borderId="0"/>
    <xf numFmtId="322" fontId="166" fillId="0" borderId="41">
      <alignment horizontal="right" vertical="center"/>
    </xf>
    <xf numFmtId="322" fontId="166" fillId="0" borderId="41">
      <alignment horizontal="right" vertical="center"/>
    </xf>
    <xf numFmtId="0" fontId="93" fillId="0" borderId="0"/>
    <xf numFmtId="0" fontId="93" fillId="0" borderId="0"/>
    <xf numFmtId="322" fontId="166" fillId="0" borderId="41">
      <alignment horizontal="right" vertical="center"/>
    </xf>
    <xf numFmtId="322" fontId="166" fillId="0" borderId="41">
      <alignment horizontal="right" vertical="center"/>
    </xf>
    <xf numFmtId="0" fontId="93" fillId="0" borderId="0"/>
    <xf numFmtId="0" fontId="93" fillId="0" borderId="0"/>
    <xf numFmtId="322" fontId="166" fillId="0" borderId="41">
      <alignment horizontal="right" vertical="center"/>
    </xf>
    <xf numFmtId="322" fontId="166" fillId="0" borderId="41">
      <alignment horizontal="right" vertical="center"/>
    </xf>
    <xf numFmtId="0" fontId="93" fillId="0" borderId="0"/>
    <xf numFmtId="0" fontId="93" fillId="0" borderId="0"/>
    <xf numFmtId="322" fontId="166" fillId="0" borderId="41">
      <alignment horizontal="right" vertical="center"/>
    </xf>
    <xf numFmtId="322" fontId="166" fillId="0" borderId="41">
      <alignment horizontal="right" vertical="center"/>
    </xf>
    <xf numFmtId="0" fontId="93" fillId="0" borderId="0"/>
    <xf numFmtId="0" fontId="93" fillId="0" borderId="0"/>
    <xf numFmtId="322" fontId="166" fillId="0" borderId="41">
      <alignment horizontal="right" vertical="center"/>
    </xf>
    <xf numFmtId="322" fontId="166" fillId="0" borderId="41">
      <alignment horizontal="right" vertical="center"/>
    </xf>
    <xf numFmtId="0" fontId="2" fillId="0" borderId="0"/>
    <xf numFmtId="0" fontId="2" fillId="0" borderId="0"/>
    <xf numFmtId="0" fontId="2" fillId="0" borderId="0"/>
    <xf numFmtId="0" fontId="93" fillId="0" borderId="0"/>
    <xf numFmtId="336" fontId="34" fillId="0" borderId="41">
      <alignment horizontal="right" vertical="center"/>
    </xf>
    <xf numFmtId="336" fontId="34" fillId="0" borderId="41">
      <alignment horizontal="right" vertical="center"/>
    </xf>
    <xf numFmtId="0" fontId="93" fillId="0" borderId="0"/>
    <xf numFmtId="0" fontId="93" fillId="0" borderId="0"/>
    <xf numFmtId="336" fontId="34" fillId="0" borderId="41">
      <alignment horizontal="right" vertical="center"/>
    </xf>
    <xf numFmtId="336" fontId="34" fillId="0" borderId="41">
      <alignment horizontal="right" vertical="center"/>
    </xf>
    <xf numFmtId="0" fontId="93" fillId="0" borderId="0"/>
    <xf numFmtId="0" fontId="93" fillId="0" borderId="0"/>
    <xf numFmtId="336" fontId="34" fillId="0" borderId="41">
      <alignment horizontal="right" vertical="center"/>
    </xf>
    <xf numFmtId="336" fontId="34" fillId="0" borderId="41">
      <alignment horizontal="right" vertical="center"/>
    </xf>
    <xf numFmtId="0" fontId="93" fillId="0" borderId="0"/>
    <xf numFmtId="0" fontId="93" fillId="0" borderId="0"/>
    <xf numFmtId="336" fontId="34" fillId="0" borderId="41">
      <alignment horizontal="right" vertical="center"/>
    </xf>
    <xf numFmtId="336" fontId="34" fillId="0" borderId="41">
      <alignment horizontal="right" vertical="center"/>
    </xf>
    <xf numFmtId="0" fontId="93" fillId="0" borderId="0"/>
    <xf numFmtId="0" fontId="93" fillId="0" borderId="0"/>
    <xf numFmtId="336" fontId="34" fillId="0" borderId="41">
      <alignment horizontal="right" vertical="center"/>
    </xf>
    <xf numFmtId="336" fontId="34" fillId="0" borderId="41">
      <alignment horizontal="right" vertical="center"/>
    </xf>
    <xf numFmtId="0" fontId="93" fillId="0" borderId="0"/>
    <xf numFmtId="0" fontId="93" fillId="0" borderId="0"/>
    <xf numFmtId="336" fontId="34" fillId="0" borderId="41">
      <alignment horizontal="right" vertical="center"/>
    </xf>
    <xf numFmtId="336" fontId="34"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3" fillId="0" borderId="0"/>
    <xf numFmtId="254" fontId="9" fillId="0" borderId="41">
      <alignment horizontal="right" vertical="center"/>
    </xf>
    <xf numFmtId="254" fontId="9" fillId="0" borderId="41">
      <alignment horizontal="right" vertical="center"/>
    </xf>
    <xf numFmtId="0" fontId="93" fillId="0" borderId="0"/>
    <xf numFmtId="0" fontId="93" fillId="0" borderId="0"/>
    <xf numFmtId="254" fontId="9" fillId="0" borderId="41">
      <alignment horizontal="right" vertical="center"/>
    </xf>
    <xf numFmtId="254" fontId="9" fillId="0" borderId="41">
      <alignment horizontal="right" vertical="center"/>
    </xf>
    <xf numFmtId="346" fontId="9" fillId="0" borderId="41">
      <alignment horizontal="right" vertical="center"/>
    </xf>
    <xf numFmtId="0" fontId="2" fillId="0" borderId="0"/>
    <xf numFmtId="0" fontId="2" fillId="0" borderId="0"/>
    <xf numFmtId="0" fontId="2" fillId="0" borderId="0"/>
    <xf numFmtId="0" fontId="2" fillId="0" borderId="0"/>
    <xf numFmtId="0" fontId="93" fillId="0" borderId="0"/>
    <xf numFmtId="0" fontId="93" fillId="0" borderId="0"/>
    <xf numFmtId="254" fontId="9" fillId="0" borderId="41">
      <alignment horizontal="right" vertical="center"/>
    </xf>
    <xf numFmtId="254" fontId="9" fillId="0" borderId="41">
      <alignment horizontal="right" vertical="center"/>
    </xf>
    <xf numFmtId="0" fontId="93" fillId="0" borderId="0"/>
    <xf numFmtId="0" fontId="93" fillId="0" borderId="0"/>
    <xf numFmtId="254" fontId="9" fillId="0" borderId="41">
      <alignment horizontal="right" vertical="center"/>
    </xf>
    <xf numFmtId="254" fontId="9" fillId="0" borderId="41">
      <alignment horizontal="right" vertical="center"/>
    </xf>
    <xf numFmtId="0" fontId="93" fillId="0" borderId="0"/>
    <xf numFmtId="0" fontId="93" fillId="0" borderId="0"/>
    <xf numFmtId="254" fontId="9" fillId="0" borderId="41">
      <alignment horizontal="right" vertical="center"/>
    </xf>
    <xf numFmtId="254" fontId="9" fillId="0" borderId="41">
      <alignment horizontal="right" vertical="center"/>
    </xf>
    <xf numFmtId="0" fontId="2" fillId="0" borderId="0"/>
    <xf numFmtId="0" fontId="2" fillId="0" borderId="0"/>
    <xf numFmtId="0" fontId="2" fillId="0" borderId="0"/>
    <xf numFmtId="0" fontId="2" fillId="0" borderId="0"/>
    <xf numFmtId="0" fontId="2" fillId="0" borderId="0"/>
    <xf numFmtId="337" fontId="9" fillId="0" borderId="41">
      <alignment horizontal="right" vertical="center"/>
    </xf>
    <xf numFmtId="0" fontId="2" fillId="0" borderId="0"/>
    <xf numFmtId="337" fontId="9" fillId="0" borderId="41">
      <alignment horizontal="right" vertical="center"/>
    </xf>
    <xf numFmtId="0" fontId="2" fillId="0" borderId="0"/>
    <xf numFmtId="0" fontId="2" fillId="0" borderId="0"/>
    <xf numFmtId="0" fontId="2" fillId="0" borderId="0"/>
    <xf numFmtId="0" fontId="2" fillId="0" borderId="0"/>
    <xf numFmtId="0" fontId="2" fillId="0" borderId="0"/>
    <xf numFmtId="0" fontId="93" fillId="0" borderId="0"/>
    <xf numFmtId="0" fontId="93" fillId="0" borderId="0"/>
    <xf numFmtId="254" fontId="9" fillId="0" borderId="41">
      <alignment horizontal="right" vertical="center"/>
    </xf>
    <xf numFmtId="254" fontId="9" fillId="0" borderId="41">
      <alignment horizontal="right" vertical="center"/>
    </xf>
    <xf numFmtId="0" fontId="2" fillId="0" borderId="0"/>
    <xf numFmtId="254" fontId="9" fillId="0" borderId="41">
      <alignment horizontal="right" vertical="center"/>
    </xf>
    <xf numFmtId="0" fontId="2" fillId="0" borderId="0"/>
    <xf numFmtId="0" fontId="2" fillId="0" borderId="0"/>
    <xf numFmtId="189" fontId="9" fillId="0" borderId="42">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53" fontId="23" fillId="0" borderId="42">
      <alignment horizontal="right" vertical="center"/>
    </xf>
    <xf numFmtId="0" fontId="2" fillId="0" borderId="0"/>
    <xf numFmtId="353" fontId="23" fillId="0" borderId="42">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47" fontId="23" fillId="0" borderId="41">
      <alignment horizontal="right" vertical="center"/>
    </xf>
    <xf numFmtId="0" fontId="2" fillId="0" borderId="0"/>
    <xf numFmtId="347" fontId="23"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47" fontId="23" fillId="0" borderId="41">
      <alignment horizontal="right" vertical="center"/>
    </xf>
    <xf numFmtId="0" fontId="2" fillId="0" borderId="0"/>
    <xf numFmtId="347" fontId="23" fillId="0" borderId="41">
      <alignment horizontal="right" vertical="center"/>
    </xf>
    <xf numFmtId="0" fontId="93" fillId="0" borderId="0"/>
    <xf numFmtId="0" fontId="93" fillId="0" borderId="0"/>
    <xf numFmtId="350" fontId="168" fillId="5" borderId="43" applyFont="0" applyFill="0" applyBorder="0"/>
    <xf numFmtId="350" fontId="168" fillId="5" borderId="43" applyFont="0" applyFill="0" applyBorder="0"/>
    <xf numFmtId="0" fontId="2" fillId="0" borderId="0"/>
    <xf numFmtId="0" fontId="2" fillId="0" borderId="0"/>
    <xf numFmtId="336" fontId="34"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47" fontId="23" fillId="0" borderId="41">
      <alignment horizontal="right" vertical="center"/>
    </xf>
    <xf numFmtId="0" fontId="2" fillId="0" borderId="0"/>
    <xf numFmtId="347" fontId="23" fillId="0" borderId="41">
      <alignment horizontal="right" vertical="center"/>
    </xf>
    <xf numFmtId="0" fontId="2" fillId="0" borderId="0"/>
    <xf numFmtId="0" fontId="2" fillId="0" borderId="0"/>
    <xf numFmtId="0" fontId="2" fillId="0" borderId="0"/>
    <xf numFmtId="0" fontId="93" fillId="0" borderId="0"/>
    <xf numFmtId="342" fontId="67" fillId="0" borderId="41">
      <alignment horizontal="right" vertical="center"/>
    </xf>
    <xf numFmtId="0" fontId="93" fillId="0" borderId="0"/>
    <xf numFmtId="342" fontId="67" fillId="0" borderId="41">
      <alignment horizontal="right" vertical="center"/>
    </xf>
    <xf numFmtId="0" fontId="93" fillId="0" borderId="0"/>
    <xf numFmtId="342" fontId="67" fillId="0" borderId="41">
      <alignment horizontal="right" vertical="center"/>
    </xf>
    <xf numFmtId="0" fontId="93" fillId="0" borderId="0"/>
    <xf numFmtId="342" fontId="67" fillId="0" borderId="41">
      <alignment horizontal="right" vertical="center"/>
    </xf>
    <xf numFmtId="0" fontId="93" fillId="0" borderId="0"/>
    <xf numFmtId="342" fontId="67" fillId="0" borderId="41">
      <alignment horizontal="right" vertical="center"/>
    </xf>
    <xf numFmtId="0" fontId="93" fillId="0" borderId="0"/>
    <xf numFmtId="342" fontId="67" fillId="0" borderId="41">
      <alignment horizontal="right" vertical="center"/>
    </xf>
    <xf numFmtId="0" fontId="93" fillId="0" borderId="0"/>
    <xf numFmtId="342" fontId="67" fillId="0" borderId="41">
      <alignment horizontal="right" vertical="center"/>
    </xf>
    <xf numFmtId="0" fontId="93" fillId="0" borderId="0"/>
    <xf numFmtId="342" fontId="67" fillId="0" borderId="41">
      <alignment horizontal="right" vertical="center"/>
    </xf>
    <xf numFmtId="0" fontId="93" fillId="0" borderId="0"/>
    <xf numFmtId="342" fontId="67" fillId="0" borderId="41">
      <alignment horizontal="right" vertical="center"/>
    </xf>
    <xf numFmtId="0" fontId="93" fillId="0" borderId="0"/>
    <xf numFmtId="342" fontId="67" fillId="0" borderId="41">
      <alignment horizontal="right" vertical="center"/>
    </xf>
    <xf numFmtId="0" fontId="93" fillId="0" borderId="0"/>
    <xf numFmtId="342" fontId="67" fillId="0" borderId="41">
      <alignment horizontal="right" vertical="center"/>
    </xf>
    <xf numFmtId="0" fontId="93" fillId="0" borderId="0"/>
    <xf numFmtId="342" fontId="67" fillId="0" borderId="41">
      <alignment horizontal="right" vertical="center"/>
    </xf>
    <xf numFmtId="0" fontId="93" fillId="0" borderId="0"/>
    <xf numFmtId="342" fontId="67" fillId="0" borderId="41">
      <alignment horizontal="right" vertical="center"/>
    </xf>
    <xf numFmtId="0" fontId="93" fillId="0" borderId="0"/>
    <xf numFmtId="342" fontId="67" fillId="0" borderId="41">
      <alignment horizontal="right" vertical="center"/>
    </xf>
    <xf numFmtId="0" fontId="93" fillId="0" borderId="0"/>
    <xf numFmtId="342" fontId="67" fillId="0" borderId="41">
      <alignment horizontal="right" vertical="center"/>
    </xf>
    <xf numFmtId="0" fontId="93" fillId="0" borderId="0"/>
    <xf numFmtId="342" fontId="67" fillId="0" borderId="41">
      <alignment horizontal="right" vertical="center"/>
    </xf>
    <xf numFmtId="0" fontId="93" fillId="0" borderId="0"/>
    <xf numFmtId="342" fontId="67" fillId="0" borderId="41">
      <alignment horizontal="right" vertical="center"/>
    </xf>
    <xf numFmtId="0" fontId="93" fillId="0" borderId="0"/>
    <xf numFmtId="342" fontId="67" fillId="0" borderId="41">
      <alignment horizontal="right" vertical="center"/>
    </xf>
    <xf numFmtId="0" fontId="93" fillId="0" borderId="0"/>
    <xf numFmtId="342" fontId="67" fillId="0" borderId="41">
      <alignment horizontal="right" vertical="center"/>
    </xf>
    <xf numFmtId="0" fontId="93" fillId="0" borderId="0"/>
    <xf numFmtId="342" fontId="67" fillId="0" borderId="41">
      <alignment horizontal="right" vertical="center"/>
    </xf>
    <xf numFmtId="0" fontId="93" fillId="0" borderId="0"/>
    <xf numFmtId="342" fontId="67" fillId="0" borderId="41">
      <alignment horizontal="right" vertical="center"/>
    </xf>
    <xf numFmtId="0" fontId="93" fillId="0" borderId="0"/>
    <xf numFmtId="342" fontId="67" fillId="0" borderId="41">
      <alignment horizontal="right" vertical="center"/>
    </xf>
    <xf numFmtId="0" fontId="93" fillId="0" borderId="0"/>
    <xf numFmtId="342" fontId="67" fillId="0" borderId="41">
      <alignment horizontal="right" vertical="center"/>
    </xf>
    <xf numFmtId="0" fontId="93" fillId="0" borderId="0"/>
    <xf numFmtId="342" fontId="67" fillId="0" borderId="41">
      <alignment horizontal="right" vertical="center"/>
    </xf>
    <xf numFmtId="0" fontId="93" fillId="0" borderId="0"/>
    <xf numFmtId="342" fontId="67" fillId="0" borderId="41">
      <alignment horizontal="right" vertical="center"/>
    </xf>
    <xf numFmtId="0" fontId="93" fillId="0" borderId="0"/>
    <xf numFmtId="342" fontId="67" fillId="0" borderId="41">
      <alignment horizontal="right" vertical="center"/>
    </xf>
    <xf numFmtId="0" fontId="93" fillId="0" borderId="0"/>
    <xf numFmtId="342" fontId="67" fillId="0" borderId="41">
      <alignment horizontal="right" vertical="center"/>
    </xf>
    <xf numFmtId="0" fontId="93" fillId="0" borderId="0"/>
    <xf numFmtId="342" fontId="67" fillId="0" borderId="41">
      <alignment horizontal="right" vertical="center"/>
    </xf>
    <xf numFmtId="0" fontId="93" fillId="0" borderId="0"/>
    <xf numFmtId="342" fontId="67" fillId="0" borderId="41">
      <alignment horizontal="right" vertical="center"/>
    </xf>
    <xf numFmtId="0" fontId="93" fillId="0" borderId="0"/>
    <xf numFmtId="342" fontId="67" fillId="0" borderId="41">
      <alignment horizontal="right" vertical="center"/>
    </xf>
    <xf numFmtId="0" fontId="93" fillId="0" borderId="0"/>
    <xf numFmtId="342" fontId="67" fillId="0" borderId="41">
      <alignment horizontal="right" vertical="center"/>
    </xf>
    <xf numFmtId="0" fontId="93" fillId="0" borderId="0"/>
    <xf numFmtId="342" fontId="67" fillId="0" borderId="41">
      <alignment horizontal="right" vertical="center"/>
    </xf>
    <xf numFmtId="0" fontId="93" fillId="0" borderId="0"/>
    <xf numFmtId="342" fontId="67" fillId="0" borderId="41">
      <alignment horizontal="right" vertical="center"/>
    </xf>
    <xf numFmtId="0" fontId="93" fillId="0" borderId="0"/>
    <xf numFmtId="342" fontId="67" fillId="0" borderId="41">
      <alignment horizontal="right" vertical="center"/>
    </xf>
    <xf numFmtId="0" fontId="93" fillId="0" borderId="0"/>
    <xf numFmtId="342" fontId="67" fillId="0" borderId="41">
      <alignment horizontal="right" vertical="center"/>
    </xf>
    <xf numFmtId="0" fontId="93" fillId="0" borderId="0"/>
    <xf numFmtId="342" fontId="67" fillId="0" borderId="41">
      <alignment horizontal="right" vertical="center"/>
    </xf>
    <xf numFmtId="0" fontId="93" fillId="0" borderId="0"/>
    <xf numFmtId="342" fontId="67" fillId="0" borderId="41">
      <alignment horizontal="right" vertical="center"/>
    </xf>
    <xf numFmtId="0" fontId="93" fillId="0" borderId="0"/>
    <xf numFmtId="342" fontId="67" fillId="0" borderId="41">
      <alignment horizontal="right" vertical="center"/>
    </xf>
    <xf numFmtId="0" fontId="93" fillId="0" borderId="0"/>
    <xf numFmtId="342" fontId="67" fillId="0" borderId="41">
      <alignment horizontal="right" vertical="center"/>
    </xf>
    <xf numFmtId="0" fontId="93" fillId="0" borderId="0"/>
    <xf numFmtId="342" fontId="67" fillId="0" borderId="41">
      <alignment horizontal="right" vertical="center"/>
    </xf>
    <xf numFmtId="0" fontId="93" fillId="0" borderId="0"/>
    <xf numFmtId="342" fontId="67" fillId="0" borderId="41">
      <alignment horizontal="right" vertical="center"/>
    </xf>
    <xf numFmtId="0" fontId="93" fillId="0" borderId="0"/>
    <xf numFmtId="342" fontId="67" fillId="0" borderId="41">
      <alignment horizontal="right" vertical="center"/>
    </xf>
    <xf numFmtId="0" fontId="93" fillId="0" borderId="0"/>
    <xf numFmtId="342" fontId="67" fillId="0" borderId="41">
      <alignment horizontal="right" vertical="center"/>
    </xf>
    <xf numFmtId="0" fontId="93" fillId="0" borderId="0"/>
    <xf numFmtId="342" fontId="67" fillId="0" borderId="41">
      <alignment horizontal="right" vertical="center"/>
    </xf>
    <xf numFmtId="0" fontId="93" fillId="0" borderId="0"/>
    <xf numFmtId="342" fontId="67" fillId="0" borderId="41">
      <alignment horizontal="right" vertical="center"/>
    </xf>
    <xf numFmtId="0" fontId="93" fillId="0" borderId="0"/>
    <xf numFmtId="342" fontId="67" fillId="0" borderId="41">
      <alignment horizontal="right" vertical="center"/>
    </xf>
    <xf numFmtId="0" fontId="93" fillId="0" borderId="0"/>
    <xf numFmtId="342" fontId="67" fillId="0" borderId="41">
      <alignment horizontal="right" vertical="center"/>
    </xf>
    <xf numFmtId="0" fontId="93" fillId="0" borderId="0"/>
    <xf numFmtId="342" fontId="67" fillId="0" borderId="41">
      <alignment horizontal="right" vertical="center"/>
    </xf>
    <xf numFmtId="0" fontId="93" fillId="0" borderId="0"/>
    <xf numFmtId="342" fontId="67" fillId="0" borderId="41">
      <alignment horizontal="right" vertical="center"/>
    </xf>
    <xf numFmtId="0" fontId="93" fillId="0" borderId="0"/>
    <xf numFmtId="342" fontId="67" fillId="0" borderId="41">
      <alignment horizontal="right" vertical="center"/>
    </xf>
    <xf numFmtId="0" fontId="93" fillId="0" borderId="0"/>
    <xf numFmtId="342" fontId="67" fillId="0" borderId="41">
      <alignment horizontal="right" vertical="center"/>
    </xf>
    <xf numFmtId="0" fontId="93" fillId="0" borderId="0"/>
    <xf numFmtId="342" fontId="67" fillId="0" borderId="41">
      <alignment horizontal="right" vertical="center"/>
    </xf>
    <xf numFmtId="0" fontId="93" fillId="0" borderId="0"/>
    <xf numFmtId="342" fontId="67" fillId="0" borderId="41">
      <alignment horizontal="right" vertical="center"/>
    </xf>
    <xf numFmtId="0" fontId="93" fillId="0" borderId="0"/>
    <xf numFmtId="342" fontId="67" fillId="0" borderId="41">
      <alignment horizontal="right" vertical="center"/>
    </xf>
    <xf numFmtId="0" fontId="93" fillId="0" borderId="0"/>
    <xf numFmtId="342" fontId="67" fillId="0" borderId="41">
      <alignment horizontal="right" vertical="center"/>
    </xf>
    <xf numFmtId="0" fontId="93" fillId="0" borderId="0"/>
    <xf numFmtId="342" fontId="67" fillId="0" borderId="41">
      <alignment horizontal="right" vertical="center"/>
    </xf>
    <xf numFmtId="0" fontId="93" fillId="0" borderId="0"/>
    <xf numFmtId="342" fontId="67" fillId="0" borderId="41">
      <alignment horizontal="right" vertical="center"/>
    </xf>
    <xf numFmtId="0" fontId="93" fillId="0" borderId="0"/>
    <xf numFmtId="342" fontId="67" fillId="0" borderId="41">
      <alignment horizontal="right" vertical="center"/>
    </xf>
    <xf numFmtId="0" fontId="2" fillId="0" borderId="0"/>
    <xf numFmtId="0" fontId="2" fillId="0" borderId="0"/>
    <xf numFmtId="0" fontId="93" fillId="0" borderId="0"/>
    <xf numFmtId="0" fontId="93" fillId="0" borderId="0"/>
    <xf numFmtId="336" fontId="34" fillId="0" borderId="41">
      <alignment horizontal="right" vertical="center"/>
    </xf>
    <xf numFmtId="336" fontId="34" fillId="0" borderId="41">
      <alignment horizontal="right" vertical="center"/>
    </xf>
    <xf numFmtId="0" fontId="93" fillId="0" borderId="0"/>
    <xf numFmtId="0" fontId="93" fillId="0" borderId="0"/>
    <xf numFmtId="336" fontId="34" fillId="0" borderId="41">
      <alignment horizontal="right" vertical="center"/>
    </xf>
    <xf numFmtId="336" fontId="34" fillId="0" borderId="41">
      <alignment horizontal="right" vertical="center"/>
    </xf>
    <xf numFmtId="0" fontId="93" fillId="0" borderId="0"/>
    <xf numFmtId="0" fontId="93" fillId="0" borderId="0"/>
    <xf numFmtId="336" fontId="34" fillId="0" borderId="41">
      <alignment horizontal="right" vertical="center"/>
    </xf>
    <xf numFmtId="336" fontId="34" fillId="0" borderId="41">
      <alignment horizontal="right" vertical="center"/>
    </xf>
    <xf numFmtId="0" fontId="2" fillId="0" borderId="0"/>
    <xf numFmtId="0" fontId="93" fillId="0" borderId="0"/>
    <xf numFmtId="357" fontId="169" fillId="0" borderId="41">
      <alignment horizontal="right" vertical="center"/>
    </xf>
    <xf numFmtId="357" fontId="169" fillId="0" borderId="41">
      <alignment horizontal="right" vertical="center"/>
    </xf>
    <xf numFmtId="0" fontId="93" fillId="0" borderId="0"/>
    <xf numFmtId="0" fontId="93" fillId="0" borderId="0"/>
    <xf numFmtId="336" fontId="34" fillId="0" borderId="41">
      <alignment horizontal="right" vertical="center"/>
    </xf>
    <xf numFmtId="336" fontId="34" fillId="0" borderId="41">
      <alignment horizontal="right" vertical="center"/>
    </xf>
    <xf numFmtId="0" fontId="93" fillId="0" borderId="0"/>
    <xf numFmtId="0" fontId="93" fillId="0" borderId="0"/>
    <xf numFmtId="357" fontId="169" fillId="0" borderId="41">
      <alignment horizontal="right" vertical="center"/>
    </xf>
    <xf numFmtId="357" fontId="169" fillId="0" borderId="41">
      <alignment horizontal="right" vertical="center"/>
    </xf>
    <xf numFmtId="0" fontId="93" fillId="0" borderId="0"/>
    <xf numFmtId="0" fontId="93" fillId="0" borderId="0"/>
    <xf numFmtId="357" fontId="169" fillId="0" borderId="41">
      <alignment horizontal="right" vertical="center"/>
    </xf>
    <xf numFmtId="357" fontId="169" fillId="0" borderId="41">
      <alignment horizontal="right" vertical="center"/>
    </xf>
    <xf numFmtId="0" fontId="93" fillId="0" borderId="0"/>
    <xf numFmtId="0" fontId="93" fillId="0" borderId="0"/>
    <xf numFmtId="357" fontId="169" fillId="0" borderId="41">
      <alignment horizontal="right" vertical="center"/>
    </xf>
    <xf numFmtId="357" fontId="169" fillId="0" borderId="41">
      <alignment horizontal="right" vertical="center"/>
    </xf>
    <xf numFmtId="0" fontId="93" fillId="0" borderId="0"/>
    <xf numFmtId="0" fontId="93" fillId="0" borderId="0"/>
    <xf numFmtId="357" fontId="169" fillId="0" borderId="41">
      <alignment horizontal="right" vertical="center"/>
    </xf>
    <xf numFmtId="357" fontId="169" fillId="0" borderId="41">
      <alignment horizontal="right" vertical="center"/>
    </xf>
    <xf numFmtId="0" fontId="93" fillId="0" borderId="0"/>
    <xf numFmtId="0" fontId="93" fillId="0" borderId="0"/>
    <xf numFmtId="357" fontId="169" fillId="0" borderId="41">
      <alignment horizontal="right" vertical="center"/>
    </xf>
    <xf numFmtId="357" fontId="169" fillId="0" borderId="41">
      <alignment horizontal="right" vertical="center"/>
    </xf>
    <xf numFmtId="0" fontId="93" fillId="0" borderId="0"/>
    <xf numFmtId="0" fontId="93" fillId="0" borderId="0"/>
    <xf numFmtId="357" fontId="169" fillId="0" borderId="41">
      <alignment horizontal="right" vertical="center"/>
    </xf>
    <xf numFmtId="357" fontId="169" fillId="0" borderId="41">
      <alignment horizontal="right" vertical="center"/>
    </xf>
    <xf numFmtId="0" fontId="93" fillId="0" borderId="0"/>
    <xf numFmtId="0" fontId="93" fillId="0" borderId="0"/>
    <xf numFmtId="357" fontId="169" fillId="0" borderId="41">
      <alignment horizontal="right" vertical="center"/>
    </xf>
    <xf numFmtId="357" fontId="169" fillId="0" borderId="41">
      <alignment horizontal="right" vertical="center"/>
    </xf>
    <xf numFmtId="0" fontId="93" fillId="0" borderId="0"/>
    <xf numFmtId="0" fontId="93" fillId="0" borderId="0"/>
    <xf numFmtId="357" fontId="169" fillId="0" borderId="41">
      <alignment horizontal="right" vertical="center"/>
    </xf>
    <xf numFmtId="357" fontId="169" fillId="0" borderId="41">
      <alignment horizontal="right" vertical="center"/>
    </xf>
    <xf numFmtId="0" fontId="93" fillId="0" borderId="0"/>
    <xf numFmtId="0" fontId="93" fillId="0" borderId="0"/>
    <xf numFmtId="357" fontId="169" fillId="0" borderId="41">
      <alignment horizontal="right" vertical="center"/>
    </xf>
    <xf numFmtId="357" fontId="169" fillId="0" borderId="41">
      <alignment horizontal="right" vertical="center"/>
    </xf>
    <xf numFmtId="0" fontId="93" fillId="0" borderId="0"/>
    <xf numFmtId="0" fontId="93" fillId="0" borderId="0"/>
    <xf numFmtId="340" fontId="30" fillId="0" borderId="41">
      <alignment horizontal="right" vertical="center"/>
    </xf>
    <xf numFmtId="340" fontId="30" fillId="0" borderId="41">
      <alignment horizontal="right" vertical="center"/>
    </xf>
    <xf numFmtId="0" fontId="93" fillId="0" borderId="0"/>
    <xf numFmtId="0" fontId="93" fillId="0" borderId="0"/>
    <xf numFmtId="336" fontId="34" fillId="0" borderId="41">
      <alignment horizontal="right" vertical="center"/>
    </xf>
    <xf numFmtId="336" fontId="34" fillId="0" borderId="41">
      <alignment horizontal="right" vertical="center"/>
    </xf>
    <xf numFmtId="0" fontId="2" fillId="0" borderId="0"/>
    <xf numFmtId="0" fontId="2" fillId="0" borderId="0"/>
    <xf numFmtId="0" fontId="2" fillId="0" borderId="0"/>
    <xf numFmtId="49" fontId="35" fillId="0" borderId="0" applyFill="0" applyBorder="0" applyAlignment="0"/>
    <xf numFmtId="0" fontId="2" fillId="0" borderId="0"/>
    <xf numFmtId="0" fontId="93" fillId="0" borderId="0"/>
    <xf numFmtId="358" fontId="2" fillId="0" borderId="0" applyFill="0" applyBorder="0" applyAlignment="0"/>
    <xf numFmtId="0" fontId="93" fillId="0" borderId="0"/>
    <xf numFmtId="358" fontId="2" fillId="0" borderId="0" applyFill="0" applyBorder="0" applyAlignment="0"/>
    <xf numFmtId="0" fontId="93" fillId="0" borderId="0"/>
    <xf numFmtId="358" fontId="2" fillId="0" borderId="0" applyFill="0" applyBorder="0" applyAlignment="0"/>
    <xf numFmtId="0" fontId="93" fillId="0" borderId="0"/>
    <xf numFmtId="358" fontId="2" fillId="0" borderId="0" applyFill="0" applyBorder="0" applyAlignment="0"/>
    <xf numFmtId="0" fontId="93" fillId="0" borderId="0"/>
    <xf numFmtId="358" fontId="2" fillId="0" borderId="0" applyFill="0" applyBorder="0" applyAlignment="0"/>
    <xf numFmtId="0" fontId="93" fillId="0" borderId="0"/>
    <xf numFmtId="358" fontId="2" fillId="0" borderId="0" applyFill="0" applyBorder="0" applyAlignment="0"/>
    <xf numFmtId="0" fontId="93" fillId="0" borderId="0"/>
    <xf numFmtId="358" fontId="2" fillId="0" borderId="0" applyFill="0" applyBorder="0" applyAlignment="0"/>
    <xf numFmtId="0" fontId="45" fillId="0" borderId="0" applyFill="0" applyBorder="0" applyAlignment="0"/>
    <xf numFmtId="0" fontId="93" fillId="0" borderId="0"/>
    <xf numFmtId="358" fontId="2" fillId="0" borderId="0" applyFill="0" applyBorder="0" applyAlignment="0"/>
    <xf numFmtId="0" fontId="93" fillId="0" borderId="0"/>
    <xf numFmtId="358" fontId="2" fillId="0" borderId="0" applyFill="0" applyBorder="0" applyAlignment="0"/>
    <xf numFmtId="0" fontId="93" fillId="0" borderId="0"/>
    <xf numFmtId="358" fontId="2" fillId="0" borderId="0" applyFill="0" applyBorder="0" applyAlignment="0"/>
    <xf numFmtId="0" fontId="93" fillId="0" borderId="0"/>
    <xf numFmtId="358" fontId="2" fillId="0" borderId="0" applyFill="0" applyBorder="0" applyAlignment="0"/>
    <xf numFmtId="0" fontId="93" fillId="0" borderId="0"/>
    <xf numFmtId="358" fontId="2" fillId="0" borderId="0" applyFill="0" applyBorder="0" applyAlignment="0"/>
    <xf numFmtId="0" fontId="93" fillId="0" borderId="0"/>
    <xf numFmtId="358" fontId="2" fillId="0" borderId="0" applyFill="0" applyBorder="0" applyAlignment="0"/>
    <xf numFmtId="0" fontId="93" fillId="0" borderId="0"/>
    <xf numFmtId="358" fontId="2" fillId="0" borderId="0" applyFill="0" applyBorder="0" applyAlignment="0"/>
    <xf numFmtId="0" fontId="93" fillId="0" borderId="0"/>
    <xf numFmtId="358" fontId="2" fillId="0" borderId="0" applyFill="0" applyBorder="0" applyAlignment="0"/>
    <xf numFmtId="0" fontId="2" fillId="0" borderId="0"/>
    <xf numFmtId="0" fontId="93" fillId="0" borderId="0"/>
    <xf numFmtId="359" fontId="2" fillId="0" borderId="0" applyFill="0" applyBorder="0" applyAlignment="0"/>
    <xf numFmtId="0" fontId="93" fillId="0" borderId="0"/>
    <xf numFmtId="359" fontId="2" fillId="0" borderId="0" applyFill="0" applyBorder="0" applyAlignment="0"/>
    <xf numFmtId="0" fontId="93" fillId="0" borderId="0"/>
    <xf numFmtId="359" fontId="2" fillId="0" borderId="0" applyFill="0" applyBorder="0" applyAlignment="0"/>
    <xf numFmtId="0" fontId="93" fillId="0" borderId="0"/>
    <xf numFmtId="359" fontId="2" fillId="0" borderId="0" applyFill="0" applyBorder="0" applyAlignment="0"/>
    <xf numFmtId="0" fontId="93" fillId="0" borderId="0"/>
    <xf numFmtId="359" fontId="2" fillId="0" borderId="0" applyFill="0" applyBorder="0" applyAlignment="0"/>
    <xf numFmtId="0" fontId="93" fillId="0" borderId="0"/>
    <xf numFmtId="359" fontId="2" fillId="0" borderId="0" applyFill="0" applyBorder="0" applyAlignment="0"/>
    <xf numFmtId="0" fontId="93" fillId="0" borderId="0"/>
    <xf numFmtId="359" fontId="2" fillId="0" borderId="0" applyFill="0" applyBorder="0" applyAlignment="0"/>
    <xf numFmtId="354" fontId="45" fillId="0" borderId="0" applyFill="0" applyBorder="0" applyAlignment="0"/>
    <xf numFmtId="0" fontId="93" fillId="0" borderId="0"/>
    <xf numFmtId="359" fontId="2" fillId="0" borderId="0" applyFill="0" applyBorder="0" applyAlignment="0"/>
    <xf numFmtId="0" fontId="93" fillId="0" borderId="0"/>
    <xf numFmtId="359" fontId="2" fillId="0" borderId="0" applyFill="0" applyBorder="0" applyAlignment="0"/>
    <xf numFmtId="0" fontId="93" fillId="0" borderId="0"/>
    <xf numFmtId="359" fontId="2" fillId="0" borderId="0" applyFill="0" applyBorder="0" applyAlignment="0"/>
    <xf numFmtId="0" fontId="93" fillId="0" borderId="0"/>
    <xf numFmtId="359" fontId="2" fillId="0" borderId="0" applyFill="0" applyBorder="0" applyAlignment="0"/>
    <xf numFmtId="0" fontId="93" fillId="0" borderId="0"/>
    <xf numFmtId="359" fontId="2" fillId="0" borderId="0" applyFill="0" applyBorder="0" applyAlignment="0"/>
    <xf numFmtId="0" fontId="93" fillId="0" borderId="0"/>
    <xf numFmtId="359" fontId="2" fillId="0" borderId="0" applyFill="0" applyBorder="0" applyAlignment="0"/>
    <xf numFmtId="0" fontId="93" fillId="0" borderId="0"/>
    <xf numFmtId="359" fontId="2" fillId="0" borderId="0" applyFill="0" applyBorder="0" applyAlignment="0"/>
    <xf numFmtId="0" fontId="93" fillId="0" borderId="0"/>
    <xf numFmtId="359" fontId="2" fillId="0" borderId="0" applyFill="0" applyBorder="0" applyAlignment="0"/>
    <xf numFmtId="0" fontId="2" fillId="0" borderId="0"/>
    <xf numFmtId="0" fontId="34" fillId="0" borderId="0" applyNumberFormat="0" applyFill="0" applyBorder="0" applyAlignment="0" applyProtection="0"/>
    <xf numFmtId="0" fontId="93" fillId="0" borderId="0"/>
    <xf numFmtId="194" fontId="34" fillId="0" borderId="41">
      <alignment horizontal="center"/>
    </xf>
    <xf numFmtId="194" fontId="34" fillId="0" borderId="41">
      <alignment horizontal="center"/>
    </xf>
    <xf numFmtId="194" fontId="34" fillId="0" borderId="41">
      <alignment horizontal="center"/>
    </xf>
    <xf numFmtId="0" fontId="34" fillId="0" borderId="0" applyNumberFormat="0" applyFill="0" applyBorder="0" applyAlignment="0" applyProtection="0"/>
    <xf numFmtId="0" fontId="34" fillId="0" borderId="0" applyNumberFormat="0" applyFill="0" applyBorder="0" applyAlignment="0" applyProtection="0"/>
    <xf numFmtId="0" fontId="2" fillId="0" borderId="0"/>
    <xf numFmtId="0" fontId="34" fillId="0" borderId="0" applyNumberFormat="0" applyFill="0" applyBorder="0" applyAlignment="0" applyProtection="0"/>
    <xf numFmtId="0" fontId="93" fillId="0" borderId="0"/>
    <xf numFmtId="0" fontId="170" fillId="0" borderId="45" applyProtection="0"/>
    <xf numFmtId="0" fontId="93" fillId="0" borderId="0"/>
    <xf numFmtId="0" fontId="34" fillId="0" borderId="0" applyProtection="0"/>
    <xf numFmtId="0" fontId="93" fillId="0" borderId="0"/>
    <xf numFmtId="0" fontId="2" fillId="0" borderId="0" applyProtection="0"/>
    <xf numFmtId="0" fontId="93" fillId="0" borderId="0"/>
    <xf numFmtId="0" fontId="77" fillId="0" borderId="0" applyProtection="0"/>
    <xf numFmtId="0" fontId="93" fillId="0" borderId="0"/>
    <xf numFmtId="0" fontId="170" fillId="0" borderId="45" applyProtection="0"/>
    <xf numFmtId="0" fontId="93" fillId="0" borderId="0"/>
    <xf numFmtId="0" fontId="34" fillId="0" borderId="0" applyProtection="0"/>
    <xf numFmtId="0" fontId="93" fillId="0" borderId="0"/>
    <xf numFmtId="0" fontId="2" fillId="0" borderId="0" applyProtection="0"/>
    <xf numFmtId="0" fontId="93" fillId="0" borderId="0"/>
    <xf numFmtId="0" fontId="77" fillId="0" borderId="0" applyProtection="0"/>
    <xf numFmtId="0" fontId="34" fillId="0" borderId="0" applyNumberFormat="0" applyFill="0" applyBorder="0" applyAlignment="0" applyProtection="0"/>
    <xf numFmtId="0" fontId="2" fillId="0" borderId="0"/>
    <xf numFmtId="360" fontId="171" fillId="0" borderId="0" applyNumberFormat="0" applyFont="0" applyFill="0" applyBorder="0" applyAlignment="0">
      <alignment horizontal="centerContinuous"/>
    </xf>
    <xf numFmtId="0" fontId="2" fillId="0" borderId="0"/>
    <xf numFmtId="0" fontId="151" fillId="0" borderId="0">
      <alignment vertical="center" wrapText="1"/>
      <protection locked="0"/>
    </xf>
    <xf numFmtId="0" fontId="34" fillId="0" borderId="0" applyNumberFormat="0" applyFill="0" applyBorder="0" applyAlignment="0" applyProtection="0"/>
    <xf numFmtId="0" fontId="2" fillId="0" borderId="0"/>
    <xf numFmtId="0" fontId="93" fillId="0" borderId="0"/>
    <xf numFmtId="0" fontId="170" fillId="0" borderId="46"/>
    <xf numFmtId="0" fontId="2" fillId="0" borderId="0"/>
    <xf numFmtId="0" fontId="2" fillId="0" borderId="0"/>
    <xf numFmtId="0" fontId="2" fillId="0" borderId="0"/>
    <xf numFmtId="0" fontId="2" fillId="0" borderId="0"/>
    <xf numFmtId="0" fontId="2" fillId="0" borderId="0"/>
    <xf numFmtId="0" fontId="2" fillId="0" borderId="0"/>
    <xf numFmtId="0" fontId="170" fillId="0" borderId="46"/>
    <xf numFmtId="0" fontId="2" fillId="0" borderId="0"/>
    <xf numFmtId="0" fontId="2" fillId="0" borderId="0"/>
    <xf numFmtId="0" fontId="2" fillId="0" borderId="0"/>
    <xf numFmtId="0" fontId="93" fillId="0" borderId="0"/>
    <xf numFmtId="0" fontId="34" fillId="0" borderId="0" applyNumberFormat="0" applyFill="0" applyBorder="0" applyAlignment="0" applyProtection="0"/>
    <xf numFmtId="0" fontId="34" fillId="0" borderId="0" applyNumberFormat="0" applyFill="0" applyBorder="0" applyAlignment="0" applyProtection="0"/>
    <xf numFmtId="0" fontId="2" fillId="0" borderId="0"/>
    <xf numFmtId="0" fontId="2" fillId="0" borderId="0"/>
    <xf numFmtId="0" fontId="34"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34" fillId="0" borderId="0" applyNumberFormat="0" applyFill="0" applyBorder="0" applyAlignment="0" applyProtection="0"/>
    <xf numFmtId="0" fontId="2" fillId="0" borderId="0" applyNumberFormat="0" applyFill="0" applyBorder="0" applyAlignment="0" applyProtection="0"/>
    <xf numFmtId="0" fontId="2" fillId="0" borderId="0"/>
    <xf numFmtId="0" fontId="45" fillId="0" borderId="0" applyNumberFormat="0" applyFill="0" applyBorder="0" applyAlignment="0" applyProtection="0"/>
    <xf numFmtId="0" fontId="2" fillId="0" borderId="0"/>
    <xf numFmtId="0" fontId="2" fillId="0" borderId="0"/>
    <xf numFmtId="0" fontId="2" fillId="0" borderId="0"/>
    <xf numFmtId="0" fontId="2" fillId="0" borderId="0"/>
    <xf numFmtId="0" fontId="93" fillId="0" borderId="0"/>
    <xf numFmtId="0" fontId="77" fillId="0" borderId="0" applyNumberFormat="0" applyFill="0" applyBorder="0" applyAlignment="0" applyProtection="0"/>
    <xf numFmtId="0" fontId="2" fillId="0" borderId="0"/>
    <xf numFmtId="0" fontId="77" fillId="0" borderId="0" applyNumberFormat="0" applyFill="0" applyBorder="0" applyAlignment="0" applyProtection="0"/>
    <xf numFmtId="0" fontId="2" fillId="0" borderId="0"/>
    <xf numFmtId="0" fontId="44" fillId="0" borderId="5" applyNumberFormat="0" applyBorder="0" applyAlignment="0"/>
    <xf numFmtId="0" fontId="2" fillId="0" borderId="0"/>
    <xf numFmtId="0" fontId="93" fillId="0" borderId="0"/>
    <xf numFmtId="0" fontId="172" fillId="0" borderId="31" applyNumberFormat="0" applyBorder="0" applyAlignment="0">
      <alignment horizontal="center"/>
    </xf>
    <xf numFmtId="0" fontId="172" fillId="0" borderId="31" applyNumberFormat="0" applyBorder="0" applyAlignment="0">
      <alignment horizontal="center"/>
    </xf>
    <xf numFmtId="4" fontId="173" fillId="0" borderId="0"/>
    <xf numFmtId="0" fontId="2" fillId="0" borderId="0"/>
    <xf numFmtId="3" fontId="174" fillId="0" borderId="26" applyNumberFormat="0" applyBorder="0" applyAlignment="0"/>
    <xf numFmtId="0" fontId="2" fillId="0" borderId="0"/>
    <xf numFmtId="0" fontId="2" fillId="0" borderId="0"/>
    <xf numFmtId="0" fontId="93" fillId="0" borderId="0"/>
    <xf numFmtId="0" fontId="175" fillId="0" borderId="0" applyFill="0" applyBorder="0" applyProtection="0">
      <alignment horizontal="left" vertical="top"/>
    </xf>
    <xf numFmtId="0" fontId="2" fillId="0" borderId="0"/>
    <xf numFmtId="0" fontId="176" fillId="0" borderId="5">
      <alignment horizontal="center" vertical="center" wrapText="1"/>
    </xf>
    <xf numFmtId="0" fontId="177" fillId="0" borderId="0" applyNumberFormat="0" applyFill="0" applyBorder="0" applyAlignment="0" applyProtection="0"/>
    <xf numFmtId="0" fontId="2" fillId="0" borderId="0"/>
    <xf numFmtId="0" fontId="2" fillId="0" borderId="0"/>
    <xf numFmtId="40" fontId="178" fillId="0" borderId="0"/>
    <xf numFmtId="0" fontId="179" fillId="33" borderId="47" applyNumberFormat="0" applyAlignment="0" applyProtection="0"/>
    <xf numFmtId="0" fontId="2" fillId="0" borderId="0"/>
    <xf numFmtId="0" fontId="2" fillId="0" borderId="0"/>
    <xf numFmtId="3" fontId="180" fillId="0" borderId="0" applyNumberFormat="0" applyFill="0" applyBorder="0" applyAlignment="0" applyProtection="0">
      <alignment horizontal="center" wrapText="1"/>
    </xf>
    <xf numFmtId="0" fontId="2" fillId="0" borderId="0"/>
    <xf numFmtId="0" fontId="93" fillId="0" borderId="0"/>
    <xf numFmtId="0" fontId="181" fillId="0" borderId="48" applyBorder="0" applyAlignment="0">
      <alignment horizontal="center" vertical="center"/>
    </xf>
    <xf numFmtId="0" fontId="181" fillId="0" borderId="48" applyBorder="0" applyAlignment="0">
      <alignment horizontal="center" vertical="center"/>
    </xf>
    <xf numFmtId="0" fontId="2" fillId="0" borderId="0"/>
    <xf numFmtId="0" fontId="182" fillId="0" borderId="0" applyNumberFormat="0" applyFill="0" applyBorder="0" applyAlignment="0" applyProtection="0">
      <alignment horizontal="centerContinuous"/>
    </xf>
    <xf numFmtId="0" fontId="2" fillId="0" borderId="0"/>
    <xf numFmtId="0" fontId="124" fillId="0" borderId="49" applyNumberFormat="0" applyFill="0" applyBorder="0" applyAlignment="0" applyProtection="0">
      <alignment horizontal="center" vertical="center" wrapText="1"/>
    </xf>
    <xf numFmtId="0" fontId="93" fillId="0" borderId="0"/>
    <xf numFmtId="0" fontId="183" fillId="0" borderId="0" applyNumberFormat="0" applyFill="0" applyBorder="0" applyAlignment="0" applyProtection="0"/>
    <xf numFmtId="0" fontId="2" fillId="0" borderId="0"/>
    <xf numFmtId="0" fontId="184" fillId="0" borderId="50" applyNumberFormat="0" applyFill="0" applyAlignment="0" applyProtection="0"/>
    <xf numFmtId="0" fontId="2" fillId="0" borderId="0"/>
    <xf numFmtId="0" fontId="2" fillId="0" borderId="0"/>
    <xf numFmtId="3" fontId="185" fillId="0" borderId="5" applyNumberFormat="0" applyAlignment="0">
      <alignment horizontal="left" wrapText="1"/>
    </xf>
    <xf numFmtId="3" fontId="186" fillId="0" borderId="34" applyNumberFormat="0" applyAlignment="0">
      <alignment horizontal="center" vertical="center"/>
    </xf>
    <xf numFmtId="0" fontId="93" fillId="0" borderId="0"/>
    <xf numFmtId="0" fontId="2" fillId="0" borderId="0"/>
    <xf numFmtId="0" fontId="187" fillId="0" borderId="51" applyNumberFormat="0" applyBorder="0" applyAlignment="0">
      <alignment vertical="center"/>
    </xf>
    <xf numFmtId="0" fontId="188" fillId="9" borderId="0" applyNumberFormat="0" applyBorder="0" applyAlignment="0" applyProtection="0"/>
    <xf numFmtId="0" fontId="93" fillId="0" borderId="0"/>
    <xf numFmtId="0" fontId="189" fillId="0" borderId="50" applyNumberFormat="0" applyFill="0" applyAlignment="0" applyProtection="0"/>
    <xf numFmtId="0" fontId="2" fillId="0" borderId="0"/>
    <xf numFmtId="0" fontId="141" fillId="0" borderId="52" applyNumberFormat="0" applyAlignment="0">
      <alignment horizontal="center"/>
    </xf>
    <xf numFmtId="0" fontId="190" fillId="45" borderId="0" applyNumberFormat="0" applyBorder="0" applyAlignment="0" applyProtection="0"/>
    <xf numFmtId="0" fontId="2" fillId="0" borderId="0"/>
    <xf numFmtId="0" fontId="2" fillId="0" borderId="0"/>
    <xf numFmtId="0" fontId="191" fillId="0" borderId="53">
      <alignment horizont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61" fontId="141" fillId="0" borderId="0" applyFont="0" applyFill="0" applyBorder="0" applyAlignment="0" applyProtection="0"/>
    <xf numFmtId="362" fontId="44" fillId="0" borderId="0" applyFont="0" applyFill="0" applyBorder="0" applyAlignment="0" applyProtection="0"/>
    <xf numFmtId="0" fontId="192" fillId="0" borderId="0" applyNumberFormat="0" applyFill="0" applyBorder="0" applyAlignment="0" applyProtection="0"/>
    <xf numFmtId="0" fontId="193" fillId="0" borderId="0" applyNumberFormat="0" applyFill="0" applyBorder="0" applyAlignment="0" applyProtection="0"/>
    <xf numFmtId="0" fontId="2" fillId="0" borderId="0"/>
    <xf numFmtId="0" fontId="93" fillId="0" borderId="0"/>
    <xf numFmtId="0" fontId="29" fillId="0" borderId="54">
      <alignment horizontal="center"/>
    </xf>
    <xf numFmtId="0" fontId="29" fillId="0" borderId="54">
      <alignment horizontal="center"/>
    </xf>
    <xf numFmtId="0" fontId="2" fillId="0" borderId="0"/>
    <xf numFmtId="354" fontId="34" fillId="0" borderId="0"/>
    <xf numFmtId="0" fontId="2" fillId="0" borderId="0"/>
    <xf numFmtId="0" fontId="93" fillId="0" borderId="0"/>
    <xf numFmtId="363" fontId="34" fillId="0" borderId="4"/>
    <xf numFmtId="363" fontId="34" fillId="0" borderId="4"/>
    <xf numFmtId="0" fontId="93" fillId="0" borderId="0"/>
    <xf numFmtId="3" fontId="9" fillId="49" borderId="25">
      <alignment horizontal="right" vertical="top" wrapText="1"/>
    </xf>
    <xf numFmtId="0" fontId="2" fillId="0" borderId="0"/>
    <xf numFmtId="0" fontId="93" fillId="0" borderId="0"/>
    <xf numFmtId="0" fontId="93" fillId="0" borderId="0"/>
    <xf numFmtId="0" fontId="194" fillId="0" borderId="0"/>
    <xf numFmtId="0" fontId="195" fillId="0" borderId="0" applyProtection="0"/>
    <xf numFmtId="0" fontId="93" fillId="0" borderId="0"/>
    <xf numFmtId="0" fontId="93" fillId="0" borderId="0"/>
    <xf numFmtId="0" fontId="195" fillId="0" borderId="0"/>
    <xf numFmtId="0" fontId="195" fillId="0" borderId="0"/>
    <xf numFmtId="0" fontId="195" fillId="0" borderId="0"/>
    <xf numFmtId="0" fontId="93" fillId="0" borderId="0"/>
    <xf numFmtId="0" fontId="2" fillId="0" borderId="0"/>
    <xf numFmtId="3" fontId="34" fillId="0" borderId="0" applyNumberFormat="0" applyBorder="0" applyAlignment="0" applyProtection="0">
      <alignment horizontal="centerContinuous"/>
      <protection locked="0"/>
    </xf>
    <xf numFmtId="0" fontId="2" fillId="0" borderId="0"/>
    <xf numFmtId="0" fontId="93" fillId="0" borderId="0"/>
    <xf numFmtId="3" fontId="43" fillId="0" borderId="0">
      <protection locked="0"/>
    </xf>
    <xf numFmtId="0" fontId="93" fillId="0" borderId="0"/>
    <xf numFmtId="3" fontId="43" fillId="0" borderId="0">
      <protection locked="0"/>
    </xf>
    <xf numFmtId="3" fontId="47" fillId="0" borderId="0">
      <protection locked="0"/>
    </xf>
    <xf numFmtId="0" fontId="2" fillId="0" borderId="0"/>
    <xf numFmtId="0" fontId="93" fillId="0" borderId="0"/>
    <xf numFmtId="0" fontId="93" fillId="0" borderId="0"/>
    <xf numFmtId="0" fontId="194" fillId="0" borderId="0"/>
    <xf numFmtId="0" fontId="195" fillId="0" borderId="0" applyProtection="0"/>
    <xf numFmtId="0" fontId="93" fillId="0" borderId="0"/>
    <xf numFmtId="0" fontId="93" fillId="0" borderId="0"/>
    <xf numFmtId="0" fontId="195" fillId="0" borderId="0"/>
    <xf numFmtId="0" fontId="195" fillId="0" borderId="0"/>
    <xf numFmtId="0" fontId="195" fillId="0" borderId="0"/>
    <xf numFmtId="0" fontId="93" fillId="0" borderId="0"/>
    <xf numFmtId="0" fontId="2" fillId="0" borderId="0"/>
    <xf numFmtId="0" fontId="2" fillId="0" borderId="0"/>
    <xf numFmtId="0" fontId="93" fillId="0" borderId="0"/>
    <xf numFmtId="5" fontId="196" fillId="61" borderId="48">
      <alignment vertical="top"/>
    </xf>
    <xf numFmtId="0" fontId="93" fillId="0" borderId="0"/>
    <xf numFmtId="320" fontId="196" fillId="61" borderId="48">
      <alignment vertical="top"/>
    </xf>
    <xf numFmtId="5" fontId="196" fillId="61" borderId="48">
      <alignment vertical="top"/>
    </xf>
    <xf numFmtId="0" fontId="2" fillId="0" borderId="0"/>
    <xf numFmtId="0" fontId="93" fillId="0" borderId="0"/>
    <xf numFmtId="0" fontId="197" fillId="62" borderId="4">
      <alignment horizontal="left" vertical="center"/>
    </xf>
    <xf numFmtId="0" fontId="197" fillId="62" borderId="4">
      <alignment horizontal="left" vertical="center"/>
    </xf>
    <xf numFmtId="0" fontId="2" fillId="0" borderId="0"/>
    <xf numFmtId="0" fontId="93" fillId="0" borderId="0"/>
    <xf numFmtId="6" fontId="198" fillId="63" borderId="48"/>
    <xf numFmtId="0" fontId="93" fillId="0" borderId="0"/>
    <xf numFmtId="364" fontId="198" fillId="63" borderId="48"/>
    <xf numFmtId="6" fontId="198" fillId="63" borderId="48"/>
    <xf numFmtId="0" fontId="2" fillId="0" borderId="0"/>
    <xf numFmtId="0" fontId="93" fillId="0" borderId="0"/>
    <xf numFmtId="5" fontId="130" fillId="0" borderId="48">
      <alignment horizontal="left" vertical="top"/>
    </xf>
    <xf numFmtId="0" fontId="93" fillId="0" borderId="0"/>
    <xf numFmtId="320" fontId="199" fillId="0" borderId="48">
      <alignment horizontal="left" vertical="top"/>
    </xf>
    <xf numFmtId="5" fontId="130" fillId="0" borderId="48">
      <alignment horizontal="left" vertical="top"/>
    </xf>
    <xf numFmtId="0" fontId="2" fillId="0" borderId="0"/>
    <xf numFmtId="0" fontId="200" fillId="64" borderId="0">
      <alignment horizontal="left" vertical="center"/>
    </xf>
    <xf numFmtId="0" fontId="2" fillId="0" borderId="0"/>
    <xf numFmtId="0" fontId="93" fillId="0" borderId="0"/>
    <xf numFmtId="266" fontId="23" fillId="0" borderId="34">
      <alignment horizontal="left" vertical="top"/>
    </xf>
    <xf numFmtId="0" fontId="93" fillId="0" borderId="0"/>
    <xf numFmtId="266" fontId="23" fillId="0" borderId="34">
      <alignment horizontal="left" vertical="top"/>
    </xf>
    <xf numFmtId="0" fontId="93" fillId="0" borderId="0"/>
    <xf numFmtId="266" fontId="23" fillId="0" borderId="34">
      <alignment horizontal="left" vertical="top"/>
    </xf>
    <xf numFmtId="0" fontId="93" fillId="0" borderId="0"/>
    <xf numFmtId="266" fontId="23" fillId="0" borderId="34">
      <alignment horizontal="left" vertical="top"/>
    </xf>
    <xf numFmtId="0" fontId="93" fillId="0" borderId="0"/>
    <xf numFmtId="266" fontId="23" fillId="0" borderId="34">
      <alignment horizontal="left" vertical="top"/>
    </xf>
    <xf numFmtId="0" fontId="93" fillId="0" borderId="0"/>
    <xf numFmtId="266" fontId="23" fillId="0" borderId="34">
      <alignment horizontal="left" vertical="top"/>
    </xf>
    <xf numFmtId="0" fontId="93" fillId="0" borderId="0"/>
    <xf numFmtId="320" fontId="201" fillId="0" borderId="34">
      <alignment horizontal="left" vertical="top"/>
    </xf>
    <xf numFmtId="5" fontId="23" fillId="0" borderId="34">
      <alignment horizontal="left" vertical="top"/>
    </xf>
    <xf numFmtId="0" fontId="93" fillId="0" borderId="0"/>
    <xf numFmtId="266" fontId="23" fillId="0" borderId="34">
      <alignment horizontal="left" vertical="top"/>
    </xf>
    <xf numFmtId="0" fontId="93" fillId="0" borderId="0"/>
    <xf numFmtId="266" fontId="23" fillId="0" borderId="34">
      <alignment horizontal="left" vertical="top"/>
    </xf>
    <xf numFmtId="0" fontId="93" fillId="0" borderId="0"/>
    <xf numFmtId="266" fontId="23" fillId="0" borderId="34">
      <alignment horizontal="left" vertical="top"/>
    </xf>
    <xf numFmtId="0" fontId="93" fillId="0" borderId="0"/>
    <xf numFmtId="266" fontId="23" fillId="0" borderId="34">
      <alignment horizontal="left" vertical="top"/>
    </xf>
    <xf numFmtId="0" fontId="93" fillId="0" borderId="0"/>
    <xf numFmtId="266" fontId="23" fillId="0" borderId="34">
      <alignment horizontal="left" vertical="top"/>
    </xf>
    <xf numFmtId="0" fontId="93" fillId="0" borderId="0"/>
    <xf numFmtId="266" fontId="23" fillId="0" borderId="34">
      <alignment horizontal="left" vertical="top"/>
    </xf>
    <xf numFmtId="0" fontId="93" fillId="0" borderId="0"/>
    <xf numFmtId="266" fontId="23" fillId="0" borderId="34">
      <alignment horizontal="left" vertical="top"/>
    </xf>
    <xf numFmtId="0" fontId="93" fillId="0" borderId="0"/>
    <xf numFmtId="266" fontId="23" fillId="0" borderId="34">
      <alignment horizontal="left" vertical="top"/>
    </xf>
    <xf numFmtId="0" fontId="93" fillId="0" borderId="0"/>
    <xf numFmtId="0" fontId="2" fillId="0" borderId="0"/>
    <xf numFmtId="0" fontId="202" fillId="0" borderId="34">
      <alignment horizontal="left" vertical="center"/>
    </xf>
    <xf numFmtId="0" fontId="2" fillId="0" borderId="0"/>
    <xf numFmtId="0" fontId="2" fillId="0" borderId="0"/>
    <xf numFmtId="0" fontId="2" fillId="0" borderId="0"/>
    <xf numFmtId="0" fontId="2" fillId="0" borderId="0"/>
    <xf numFmtId="0" fontId="2" fillId="0" borderId="0"/>
    <xf numFmtId="0" fontId="2" fillId="0" borderId="0"/>
    <xf numFmtId="0" fontId="93" fillId="0" borderId="0"/>
    <xf numFmtId="0" fontId="203" fillId="0" borderId="0" applyNumberFormat="0" applyFill="0" applyBorder="0" applyAlignment="0" applyProtection="0"/>
    <xf numFmtId="0" fontId="2" fillId="0" borderId="0"/>
    <xf numFmtId="0" fontId="204" fillId="0" borderId="0" applyNumberFormat="0" applyFont="0" applyFill="0" applyBorder="0" applyProtection="0">
      <alignment horizontal="center" vertical="center" wrapText="1"/>
    </xf>
    <xf numFmtId="0" fontId="2" fillId="0" borderId="0"/>
    <xf numFmtId="0" fontId="2" fillId="0" borderId="0"/>
    <xf numFmtId="0" fontId="2" fillId="0" borderId="0"/>
    <xf numFmtId="0" fontId="205" fillId="0" borderId="55" applyNumberFormat="0" applyFont="0" applyAlignment="0">
      <alignment horizontal="center"/>
    </xf>
    <xf numFmtId="0" fontId="206" fillId="8" borderId="0" applyNumberFormat="0" applyBorder="0" applyAlignment="0" applyProtection="0"/>
    <xf numFmtId="0" fontId="2" fillId="0" borderId="0"/>
    <xf numFmtId="0" fontId="207" fillId="0" borderId="0" applyNumberFormat="0" applyFill="0" applyBorder="0" applyAlignment="0" applyProtection="0"/>
    <xf numFmtId="0" fontId="2" fillId="0" borderId="0"/>
    <xf numFmtId="0" fontId="93" fillId="0" borderId="0"/>
    <xf numFmtId="0" fontId="67" fillId="0" borderId="56" applyFont="0" applyBorder="0" applyAlignment="0">
      <alignment horizontal="center"/>
    </xf>
    <xf numFmtId="0" fontId="67" fillId="0" borderId="56" applyFont="0" applyBorder="0" applyAlignment="0">
      <alignment horizont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Font="0" applyFill="0" applyBorder="0" applyAlignment="0" applyProtection="0"/>
    <xf numFmtId="0" fontId="2" fillId="0" borderId="0"/>
    <xf numFmtId="0" fontId="208" fillId="0" borderId="57"/>
    <xf numFmtId="0" fontId="93" fillId="0" borderId="0"/>
    <xf numFmtId="0" fontId="2" fillId="0" borderId="0"/>
    <xf numFmtId="0" fontId="33" fillId="0" borderId="0"/>
    <xf numFmtId="0" fontId="2" fillId="0" borderId="0"/>
    <xf numFmtId="0" fontId="33" fillId="0" borderId="0"/>
    <xf numFmtId="0" fontId="2" fillId="0" borderId="0"/>
    <xf numFmtId="0" fontId="33" fillId="0" borderId="0"/>
    <xf numFmtId="0" fontId="2" fillId="0" borderId="0"/>
    <xf numFmtId="0" fontId="33" fillId="0" borderId="0"/>
    <xf numFmtId="0" fontId="2" fillId="0" borderId="0"/>
    <xf numFmtId="0" fontId="33" fillId="0" borderId="0"/>
    <xf numFmtId="0" fontId="2" fillId="0" borderId="0"/>
    <xf numFmtId="0" fontId="33" fillId="0" borderId="0"/>
    <xf numFmtId="0" fontId="2" fillId="0" borderId="0"/>
    <xf numFmtId="0" fontId="33" fillId="0" borderId="0"/>
    <xf numFmtId="0" fontId="2" fillId="0" borderId="0"/>
    <xf numFmtId="0" fontId="33" fillId="0" borderId="0"/>
    <xf numFmtId="0" fontId="2" fillId="0" borderId="0"/>
    <xf numFmtId="0" fontId="2" fillId="0" borderId="0"/>
    <xf numFmtId="0" fontId="2" fillId="0" borderId="0"/>
    <xf numFmtId="0" fontId="2" fillId="0" borderId="0"/>
    <xf numFmtId="0" fontId="93" fillId="0" borderId="0"/>
    <xf numFmtId="0" fontId="2" fillId="0" borderId="0"/>
    <xf numFmtId="0" fontId="2" fillId="0" borderId="0"/>
    <xf numFmtId="0" fontId="2" fillId="0" borderId="0"/>
    <xf numFmtId="0" fontId="2" fillId="0" borderId="0"/>
    <xf numFmtId="0" fontId="2" fillId="0" borderId="0"/>
    <xf numFmtId="239" fontId="209"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1" fillId="0" borderId="0" applyFont="0" applyFill="0" applyBorder="0" applyAlignment="0" applyProtection="0"/>
    <xf numFmtId="165" fontId="21" fillId="0" borderId="0" applyFont="0" applyFill="0" applyBorder="0" applyAlignment="0" applyProtection="0"/>
    <xf numFmtId="43" fontId="1" fillId="0" borderId="0" applyFont="0" applyFill="0" applyBorder="0" applyAlignment="0" applyProtection="0"/>
    <xf numFmtId="167" fontId="215" fillId="0" borderId="0" applyFont="0" applyFill="0" applyBorder="0" applyAlignment="0" applyProtection="0"/>
    <xf numFmtId="167" fontId="1" fillId="0" borderId="0" applyFont="0" applyFill="0" applyBorder="0" applyAlignment="0" applyProtection="0"/>
  </cellStyleXfs>
  <cellXfs count="255">
    <xf numFmtId="0" fontId="0" fillId="0" borderId="0" xfId="0"/>
    <xf numFmtId="172" fontId="4" fillId="0" borderId="0" xfId="1" applyNumberFormat="1" applyFont="1" applyFill="1" applyBorder="1" applyAlignment="1">
      <alignment vertical="center"/>
    </xf>
    <xf numFmtId="172" fontId="4" fillId="0" borderId="0" xfId="1" applyNumberFormat="1" applyFont="1" applyFill="1" applyAlignment="1">
      <alignment vertical="center"/>
    </xf>
    <xf numFmtId="172" fontId="4" fillId="0" borderId="0" xfId="1" applyNumberFormat="1" applyFont="1" applyFill="1" applyBorder="1" applyAlignment="1">
      <alignment horizontal="center" vertical="center"/>
    </xf>
    <xf numFmtId="172" fontId="211" fillId="0" borderId="0" xfId="1" applyNumberFormat="1" applyFont="1" applyFill="1" applyBorder="1" applyAlignment="1">
      <alignment horizontal="right" vertical="center"/>
    </xf>
    <xf numFmtId="172" fontId="211" fillId="0" borderId="0" xfId="1" applyNumberFormat="1" applyFont="1" applyFill="1" applyBorder="1" applyAlignment="1">
      <alignment horizontal="center" vertical="center"/>
    </xf>
    <xf numFmtId="172" fontId="4" fillId="0" borderId="0" xfId="1" applyNumberFormat="1" applyFont="1" applyFill="1" applyBorder="1" applyAlignment="1">
      <alignment vertical="center" wrapText="1"/>
    </xf>
    <xf numFmtId="172" fontId="3" fillId="0" borderId="0" xfId="1" applyNumberFormat="1" applyFont="1" applyFill="1" applyBorder="1" applyAlignment="1">
      <alignment vertical="center" wrapText="1"/>
    </xf>
    <xf numFmtId="172" fontId="3" fillId="65" borderId="0" xfId="1" applyNumberFormat="1" applyFont="1" applyFill="1" applyBorder="1" applyAlignment="1">
      <alignment horizontal="center" vertical="center" wrapText="1"/>
    </xf>
    <xf numFmtId="172" fontId="3" fillId="65" borderId="0" xfId="1" applyNumberFormat="1" applyFont="1" applyFill="1" applyBorder="1" applyAlignment="1">
      <alignment vertical="center" wrapText="1"/>
    </xf>
    <xf numFmtId="172" fontId="4" fillId="0" borderId="0" xfId="1" applyNumberFormat="1" applyFont="1" applyFill="1" applyBorder="1" applyAlignment="1">
      <alignment horizontal="right" vertical="center"/>
    </xf>
    <xf numFmtId="3" fontId="4" fillId="0" borderId="0" xfId="0" applyNumberFormat="1" applyFont="1" applyFill="1" applyBorder="1" applyAlignment="1">
      <alignment horizontal="center" vertical="center" wrapText="1"/>
    </xf>
    <xf numFmtId="3" fontId="4" fillId="0" borderId="0" xfId="0" applyNumberFormat="1" applyFont="1" applyFill="1" applyBorder="1" applyAlignment="1">
      <alignment vertical="center" wrapText="1"/>
    </xf>
    <xf numFmtId="3" fontId="217" fillId="65" borderId="0" xfId="0" applyNumberFormat="1" applyFont="1" applyFill="1" applyBorder="1" applyAlignment="1">
      <alignment vertical="center" wrapText="1"/>
    </xf>
    <xf numFmtId="3" fontId="136" fillId="0" borderId="0" xfId="0" applyNumberFormat="1" applyFont="1" applyFill="1" applyBorder="1" applyAlignment="1">
      <alignment vertical="center" wrapText="1"/>
    </xf>
    <xf numFmtId="172" fontId="4" fillId="66" borderId="0" xfId="1" quotePrefix="1" applyNumberFormat="1" applyFont="1" applyFill="1" applyBorder="1" applyAlignment="1">
      <alignment horizontal="center" vertical="center" wrapText="1"/>
    </xf>
    <xf numFmtId="172" fontId="4" fillId="0" borderId="0" xfId="1" quotePrefix="1" applyNumberFormat="1" applyFont="1" applyFill="1" applyBorder="1" applyAlignment="1">
      <alignment horizontal="center" vertical="center" wrapText="1"/>
    </xf>
    <xf numFmtId="3" fontId="83" fillId="0" borderId="0" xfId="0" applyNumberFormat="1" applyFont="1" applyFill="1" applyBorder="1" applyAlignment="1">
      <alignment vertical="center" wrapText="1"/>
    </xf>
    <xf numFmtId="172" fontId="4" fillId="65" borderId="0" xfId="1" applyNumberFormat="1" applyFont="1" applyFill="1" applyBorder="1" applyAlignment="1">
      <alignment vertical="center" wrapText="1"/>
    </xf>
    <xf numFmtId="172" fontId="4" fillId="0" borderId="0" xfId="1" applyNumberFormat="1" applyFont="1" applyFill="1" applyAlignment="1">
      <alignment vertical="center" wrapText="1"/>
    </xf>
    <xf numFmtId="172" fontId="3" fillId="0" borderId="31" xfId="1" applyNumberFormat="1" applyFont="1" applyFill="1" applyBorder="1" applyAlignment="1">
      <alignment horizontal="center" vertical="center" wrapText="1"/>
    </xf>
    <xf numFmtId="3" fontId="4" fillId="0" borderId="0" xfId="0" applyNumberFormat="1" applyFont="1" applyFill="1" applyAlignment="1">
      <alignment horizontal="center" vertical="center" wrapText="1"/>
    </xf>
    <xf numFmtId="3" fontId="4" fillId="0" borderId="0" xfId="0" applyNumberFormat="1" applyFont="1" applyAlignment="1">
      <alignment vertical="center" wrapText="1"/>
    </xf>
    <xf numFmtId="172" fontId="4" fillId="0" borderId="0" xfId="1" quotePrefix="1" applyNumberFormat="1" applyFont="1" applyFill="1" applyBorder="1" applyAlignment="1">
      <alignment horizontal="left" vertical="center" wrapText="1"/>
    </xf>
    <xf numFmtId="0" fontId="149" fillId="0" borderId="0" xfId="0" applyFont="1" applyFill="1" applyAlignment="1">
      <alignment vertical="center" wrapText="1"/>
    </xf>
    <xf numFmtId="172" fontId="3" fillId="0" borderId="31" xfId="1" quotePrefix="1" applyNumberFormat="1" applyFont="1" applyFill="1" applyBorder="1" applyAlignment="1">
      <alignment horizontal="center" vertical="center" wrapText="1"/>
    </xf>
    <xf numFmtId="172" fontId="3" fillId="0" borderId="31" xfId="1" applyNumberFormat="1" applyFont="1" applyFill="1" applyBorder="1" applyAlignment="1">
      <alignment horizontal="right" vertical="center" wrapText="1"/>
    </xf>
    <xf numFmtId="3" fontId="224" fillId="0" borderId="0" xfId="0" applyNumberFormat="1" applyFont="1" applyFill="1" applyBorder="1" applyAlignment="1">
      <alignment horizontal="center" vertical="center" wrapText="1"/>
    </xf>
    <xf numFmtId="3" fontId="224" fillId="0" borderId="0" xfId="0" applyNumberFormat="1" applyFont="1" applyFill="1" applyBorder="1" applyAlignment="1">
      <alignment vertical="center" wrapText="1"/>
    </xf>
    <xf numFmtId="3" fontId="4" fillId="0" borderId="0" xfId="0" applyNumberFormat="1" applyFont="1" applyFill="1" applyAlignment="1">
      <alignment vertical="center" wrapText="1"/>
    </xf>
    <xf numFmtId="172" fontId="4" fillId="0" borderId="0" xfId="1" applyNumberFormat="1" applyFont="1" applyAlignment="1">
      <alignment vertical="center" wrapText="1"/>
    </xf>
    <xf numFmtId="3" fontId="221" fillId="66" borderId="0" xfId="0" applyNumberFormat="1" applyFont="1" applyFill="1" applyBorder="1" applyAlignment="1">
      <alignment vertical="center" wrapText="1"/>
    </xf>
    <xf numFmtId="172" fontId="3" fillId="0" borderId="0" xfId="1" applyNumberFormat="1" applyFont="1" applyFill="1" applyBorder="1" applyAlignment="1">
      <alignment horizontal="center" vertical="center" wrapText="1"/>
    </xf>
    <xf numFmtId="49" fontId="214" fillId="0" borderId="0" xfId="1" applyNumberFormat="1" applyFont="1" applyFill="1" applyBorder="1" applyAlignment="1">
      <alignment horizontal="left" vertical="center"/>
    </xf>
    <xf numFmtId="49" fontId="91" fillId="0" borderId="0" xfId="1" applyNumberFormat="1" applyFont="1" applyFill="1" applyBorder="1" applyAlignment="1">
      <alignment horizontal="left" vertical="center"/>
    </xf>
    <xf numFmtId="49" fontId="91" fillId="0" borderId="0" xfId="1" applyNumberFormat="1" applyFont="1" applyFill="1" applyBorder="1" applyAlignment="1">
      <alignment horizontal="left" vertical="center" wrapText="1"/>
    </xf>
    <xf numFmtId="3" fontId="4" fillId="0" borderId="59" xfId="0" applyNumberFormat="1" applyFont="1" applyFill="1" applyBorder="1" applyAlignment="1">
      <alignment horizontal="center" vertical="center" wrapText="1"/>
    </xf>
    <xf numFmtId="3" fontId="4" fillId="0" borderId="59" xfId="0" quotePrefix="1" applyNumberFormat="1" applyFont="1" applyFill="1" applyBorder="1" applyAlignment="1">
      <alignment horizontal="center" vertical="center" wrapText="1"/>
    </xf>
    <xf numFmtId="172" fontId="4" fillId="0" borderId="59" xfId="11157" applyNumberFormat="1" applyFont="1" applyFill="1" applyBorder="1" applyAlignment="1">
      <alignment horizontal="right" vertical="center" wrapText="1"/>
    </xf>
    <xf numFmtId="172" fontId="223" fillId="0" borderId="0" xfId="1" applyNumberFormat="1" applyFont="1" applyFill="1" applyBorder="1" applyAlignment="1">
      <alignment vertical="center"/>
    </xf>
    <xf numFmtId="172" fontId="223" fillId="0" borderId="0" xfId="1" applyNumberFormat="1" applyFont="1" applyFill="1" applyAlignment="1">
      <alignment vertical="center"/>
    </xf>
    <xf numFmtId="172" fontId="4" fillId="0" borderId="59" xfId="1" applyNumberFormat="1" applyFont="1" applyFill="1" applyBorder="1" applyAlignment="1">
      <alignment horizontal="center" vertical="center" wrapText="1"/>
    </xf>
    <xf numFmtId="172" fontId="4" fillId="0" borderId="59" xfId="1" applyNumberFormat="1" applyFont="1" applyFill="1" applyBorder="1" applyAlignment="1">
      <alignment horizontal="left" vertical="center" wrapText="1"/>
    </xf>
    <xf numFmtId="172" fontId="4" fillId="0" borderId="59" xfId="1" quotePrefix="1" applyNumberFormat="1" applyFont="1" applyFill="1" applyBorder="1" applyAlignment="1">
      <alignment horizontal="center" vertical="center" wrapText="1"/>
    </xf>
    <xf numFmtId="172" fontId="4" fillId="0" borderId="59" xfId="1" quotePrefix="1" applyNumberFormat="1" applyFont="1" applyFill="1" applyBorder="1" applyAlignment="1">
      <alignment horizontal="left" vertical="center" wrapText="1"/>
    </xf>
    <xf numFmtId="49" fontId="91" fillId="0" borderId="59" xfId="1" quotePrefix="1" applyNumberFormat="1" applyFont="1" applyFill="1" applyBorder="1" applyAlignment="1">
      <alignment horizontal="left" vertical="center" wrapText="1"/>
    </xf>
    <xf numFmtId="172" fontId="211" fillId="0" borderId="59" xfId="1" applyNumberFormat="1" applyFont="1" applyFill="1" applyBorder="1" applyAlignment="1">
      <alignment horizontal="right" vertical="center" wrapText="1"/>
    </xf>
    <xf numFmtId="172" fontId="4" fillId="66" borderId="59" xfId="1" quotePrefix="1" applyNumberFormat="1" applyFont="1" applyFill="1" applyBorder="1" applyAlignment="1">
      <alignment horizontal="left" vertical="center" wrapText="1"/>
    </xf>
    <xf numFmtId="172" fontId="3" fillId="0" borderId="59" xfId="1" applyNumberFormat="1" applyFont="1" applyFill="1" applyBorder="1" applyAlignment="1">
      <alignment horizontal="center" vertical="center" wrapText="1"/>
    </xf>
    <xf numFmtId="172" fontId="3" fillId="0" borderId="59" xfId="1" quotePrefix="1" applyNumberFormat="1" applyFont="1" applyFill="1" applyBorder="1" applyAlignment="1">
      <alignment horizontal="left" vertical="center" wrapText="1"/>
    </xf>
    <xf numFmtId="172" fontId="3" fillId="0" borderId="59" xfId="1" quotePrefix="1" applyNumberFormat="1" applyFont="1" applyFill="1" applyBorder="1" applyAlignment="1">
      <alignment horizontal="center" vertical="center" wrapText="1"/>
    </xf>
    <xf numFmtId="172" fontId="3" fillId="0" borderId="59" xfId="1" applyNumberFormat="1" applyFont="1" applyFill="1" applyBorder="1" applyAlignment="1">
      <alignment horizontal="right" vertical="center" wrapText="1"/>
    </xf>
    <xf numFmtId="172" fontId="3" fillId="65" borderId="59" xfId="1" quotePrefix="1" applyNumberFormat="1" applyFont="1" applyFill="1" applyBorder="1" applyAlignment="1">
      <alignment horizontal="center" vertical="center" wrapText="1"/>
    </xf>
    <xf numFmtId="172" fontId="3" fillId="65" borderId="59" xfId="1" applyNumberFormat="1" applyFont="1" applyFill="1" applyBorder="1" applyAlignment="1">
      <alignment horizontal="right" vertical="center" wrapText="1"/>
    </xf>
    <xf numFmtId="172" fontId="3" fillId="65" borderId="59" xfId="1" applyNumberFormat="1" applyFont="1" applyFill="1" applyBorder="1" applyAlignment="1">
      <alignment horizontal="center" vertical="center" wrapText="1"/>
    </xf>
    <xf numFmtId="49" fontId="91" fillId="0" borderId="59" xfId="1" quotePrefix="1" applyNumberFormat="1" applyFont="1" applyFill="1" applyBorder="1" applyAlignment="1">
      <alignment horizontal="center" vertical="center" wrapText="1"/>
    </xf>
    <xf numFmtId="3" fontId="4" fillId="0" borderId="59" xfId="0" applyNumberFormat="1" applyFont="1" applyFill="1" applyBorder="1" applyAlignment="1">
      <alignment horizontal="left" vertical="center" wrapText="1"/>
    </xf>
    <xf numFmtId="3" fontId="4" fillId="0" borderId="59" xfId="0" applyNumberFormat="1" applyFont="1" applyFill="1" applyBorder="1" applyAlignment="1">
      <alignment vertical="center" wrapText="1"/>
    </xf>
    <xf numFmtId="172" fontId="4" fillId="0" borderId="59" xfId="1" quotePrefix="1" applyNumberFormat="1" applyFont="1" applyFill="1" applyBorder="1" applyAlignment="1">
      <alignment horizontal="justify" vertical="center" wrapText="1"/>
    </xf>
    <xf numFmtId="172" fontId="83" fillId="0" borderId="59" xfId="1" quotePrefix="1" applyNumberFormat="1" applyFont="1" applyFill="1" applyBorder="1" applyAlignment="1">
      <alignment horizontal="center" vertical="center" wrapText="1"/>
    </xf>
    <xf numFmtId="172" fontId="4" fillId="0" borderId="59" xfId="1" applyNumberFormat="1" applyFont="1" applyFill="1" applyBorder="1" applyAlignment="1">
      <alignment horizontal="right" vertical="center" wrapText="1"/>
    </xf>
    <xf numFmtId="3" fontId="224" fillId="0" borderId="59" xfId="0" quotePrefix="1" applyNumberFormat="1" applyFont="1" applyFill="1" applyBorder="1" applyAlignment="1">
      <alignment horizontal="center" vertical="center" wrapText="1"/>
    </xf>
    <xf numFmtId="0" fontId="4" fillId="0" borderId="59" xfId="0" applyFont="1" applyFill="1" applyBorder="1" applyAlignment="1">
      <alignment horizontal="left" vertical="center" wrapText="1"/>
    </xf>
    <xf numFmtId="0" fontId="4" fillId="0" borderId="59" xfId="0" applyFont="1" applyFill="1" applyBorder="1" applyAlignment="1">
      <alignment horizontal="center" vertical="center" wrapText="1"/>
    </xf>
    <xf numFmtId="0" fontId="4" fillId="0" borderId="59" xfId="0" applyFont="1" applyFill="1" applyBorder="1" applyAlignment="1">
      <alignment vertical="center" wrapText="1"/>
    </xf>
    <xf numFmtId="172" fontId="4" fillId="66" borderId="59" xfId="11157" applyNumberFormat="1" applyFont="1" applyFill="1" applyBorder="1" applyAlignment="1">
      <alignment horizontal="center" vertical="center" wrapText="1"/>
    </xf>
    <xf numFmtId="3" fontId="224" fillId="0" borderId="59" xfId="0" applyNumberFormat="1" applyFont="1" applyFill="1" applyBorder="1" applyAlignment="1">
      <alignment vertical="center" wrapText="1"/>
    </xf>
    <xf numFmtId="2" fontId="4" fillId="0" borderId="59" xfId="0" applyNumberFormat="1" applyFont="1" applyBorder="1" applyAlignment="1">
      <alignment horizontal="left" vertical="center" wrapText="1"/>
    </xf>
    <xf numFmtId="2" fontId="83" fillId="0" borderId="59" xfId="0" applyNumberFormat="1" applyFont="1" applyBorder="1" applyAlignment="1">
      <alignment horizontal="center" vertical="center" wrapText="1"/>
    </xf>
    <xf numFmtId="49" fontId="91" fillId="0" borderId="59" xfId="0" applyNumberFormat="1" applyFont="1" applyBorder="1" applyAlignment="1">
      <alignment horizontal="center" vertical="center" wrapText="1"/>
    </xf>
    <xf numFmtId="0" fontId="4" fillId="0" borderId="59" xfId="6674" applyFont="1" applyBorder="1" applyAlignment="1">
      <alignment horizontal="center" vertical="center" wrapText="1"/>
    </xf>
    <xf numFmtId="3" fontId="4" fillId="0" borderId="59" xfId="0" applyNumberFormat="1" applyFont="1" applyBorder="1" applyAlignment="1">
      <alignment vertical="center" wrapText="1"/>
    </xf>
    <xf numFmtId="3" fontId="4" fillId="0" borderId="59" xfId="6589" applyNumberFormat="1" applyFont="1" applyBorder="1" applyAlignment="1">
      <alignment horizontal="right" vertical="center" wrapText="1"/>
    </xf>
    <xf numFmtId="0" fontId="4" fillId="0" borderId="59" xfId="0" applyFont="1" applyBorder="1" applyAlignment="1">
      <alignment horizontal="center" vertical="center" wrapText="1"/>
    </xf>
    <xf numFmtId="172" fontId="4" fillId="66" borderId="59" xfId="1" quotePrefix="1" applyNumberFormat="1" applyFont="1" applyFill="1" applyBorder="1" applyAlignment="1">
      <alignment horizontal="center" vertical="center" wrapText="1"/>
    </xf>
    <xf numFmtId="0" fontId="4" fillId="66" borderId="59" xfId="0" applyFont="1" applyFill="1" applyBorder="1" applyAlignment="1">
      <alignment horizontal="left" vertical="center" wrapText="1"/>
    </xf>
    <xf numFmtId="172" fontId="4" fillId="0" borderId="59" xfId="11157" applyNumberFormat="1" applyFont="1" applyFill="1" applyBorder="1" applyAlignment="1">
      <alignment horizontal="center" vertical="center" wrapText="1"/>
    </xf>
    <xf numFmtId="3" fontId="4" fillId="0" borderId="59" xfId="0" quotePrefix="1" applyNumberFormat="1" applyFont="1" applyFill="1" applyBorder="1" applyAlignment="1">
      <alignment horizontal="left" vertical="center" wrapText="1"/>
    </xf>
    <xf numFmtId="49" fontId="91" fillId="0" borderId="59" xfId="0" quotePrefix="1" applyNumberFormat="1" applyFont="1" applyFill="1" applyBorder="1" applyAlignment="1">
      <alignment horizontal="center" vertical="center" wrapText="1"/>
    </xf>
    <xf numFmtId="172" fontId="4" fillId="0" borderId="59" xfId="1" applyNumberFormat="1" applyFont="1" applyFill="1" applyBorder="1" applyAlignment="1">
      <alignment vertical="center" wrapText="1"/>
    </xf>
    <xf numFmtId="172" fontId="3" fillId="0" borderId="59" xfId="11157" applyNumberFormat="1" applyFont="1" applyFill="1" applyBorder="1" applyAlignment="1">
      <alignment horizontal="right" vertical="center" wrapText="1"/>
    </xf>
    <xf numFmtId="172" fontId="4" fillId="0" borderId="59" xfId="0" applyNumberFormat="1" applyFont="1" applyFill="1" applyBorder="1" applyAlignment="1">
      <alignment horizontal="left" vertical="center" wrapText="1"/>
    </xf>
    <xf numFmtId="3" fontId="91" fillId="0" borderId="59" xfId="0" quotePrefix="1" applyNumberFormat="1" applyFont="1" applyFill="1" applyBorder="1" applyAlignment="1">
      <alignment horizontal="center" vertical="center" wrapText="1"/>
    </xf>
    <xf numFmtId="3" fontId="4" fillId="66" borderId="59" xfId="0" quotePrefix="1" applyNumberFormat="1" applyFont="1" applyFill="1" applyBorder="1" applyAlignment="1">
      <alignment horizontal="center" vertical="center" wrapText="1"/>
    </xf>
    <xf numFmtId="3" fontId="91" fillId="66" borderId="59" xfId="0" quotePrefix="1" applyNumberFormat="1" applyFont="1" applyFill="1" applyBorder="1" applyAlignment="1">
      <alignment horizontal="center" vertical="center" wrapText="1"/>
    </xf>
    <xf numFmtId="172" fontId="4" fillId="66" borderId="59" xfId="11157" applyNumberFormat="1" applyFont="1" applyFill="1" applyBorder="1" applyAlignment="1">
      <alignment horizontal="right" vertical="center" wrapText="1"/>
    </xf>
    <xf numFmtId="0" fontId="221" fillId="66" borderId="59" xfId="0" applyFont="1" applyFill="1" applyBorder="1" applyAlignment="1">
      <alignment vertical="center" wrapText="1"/>
    </xf>
    <xf numFmtId="0" fontId="221" fillId="66" borderId="59" xfId="0" applyFont="1" applyFill="1" applyBorder="1" applyAlignment="1">
      <alignment horizontal="center" vertical="center" wrapText="1"/>
    </xf>
    <xf numFmtId="0" fontId="225" fillId="66" borderId="59" xfId="0" applyFont="1" applyFill="1" applyBorder="1" applyAlignment="1">
      <alignment vertical="center" wrapText="1"/>
    </xf>
    <xf numFmtId="3" fontId="221" fillId="0" borderId="59" xfId="0" quotePrefix="1" applyNumberFormat="1" applyFont="1" applyFill="1" applyBorder="1" applyAlignment="1">
      <alignment horizontal="center" vertical="center" wrapText="1"/>
    </xf>
    <xf numFmtId="3" fontId="221" fillId="66" borderId="59" xfId="0" quotePrefix="1" applyNumberFormat="1" applyFont="1" applyFill="1" applyBorder="1" applyAlignment="1">
      <alignment horizontal="center" vertical="center" wrapText="1"/>
    </xf>
    <xf numFmtId="172" fontId="221" fillId="66" borderId="59" xfId="0" quotePrefix="1" applyNumberFormat="1" applyFont="1" applyFill="1" applyBorder="1" applyAlignment="1">
      <alignment horizontal="right" vertical="center" wrapText="1"/>
    </xf>
    <xf numFmtId="172" fontId="221" fillId="66" borderId="59" xfId="11157" applyNumberFormat="1" applyFont="1" applyFill="1" applyBorder="1" applyAlignment="1">
      <alignment horizontal="right" vertical="center" wrapText="1"/>
    </xf>
    <xf numFmtId="172" fontId="4" fillId="0" borderId="59" xfId="1" applyNumberFormat="1" applyFont="1" applyFill="1" applyBorder="1" applyAlignment="1">
      <alignment horizontal="justify" vertical="center" wrapText="1"/>
    </xf>
    <xf numFmtId="49" fontId="91" fillId="0" borderId="59" xfId="1" applyNumberFormat="1" applyFont="1" applyFill="1" applyBorder="1" applyAlignment="1">
      <alignment horizontal="center" vertical="center" wrapText="1"/>
    </xf>
    <xf numFmtId="0" fontId="4" fillId="66" borderId="59" xfId="0" applyFont="1" applyFill="1" applyBorder="1" applyAlignment="1">
      <alignment horizontal="center" vertical="center" wrapText="1"/>
    </xf>
    <xf numFmtId="0" fontId="4" fillId="0" borderId="59" xfId="0" applyFont="1" applyBorder="1" applyAlignment="1">
      <alignment horizontal="left" vertical="center" wrapText="1"/>
    </xf>
    <xf numFmtId="0" fontId="149" fillId="0" borderId="59" xfId="0" applyFont="1" applyBorder="1" applyAlignment="1">
      <alignment horizontal="center" vertical="center" wrapText="1"/>
    </xf>
    <xf numFmtId="172" fontId="4" fillId="0" borderId="60" xfId="1" applyNumberFormat="1" applyFont="1" applyFill="1" applyBorder="1" applyAlignment="1">
      <alignment horizontal="center" vertical="center"/>
    </xf>
    <xf numFmtId="172" fontId="4" fillId="0" borderId="60" xfId="1" applyNumberFormat="1" applyFont="1" applyFill="1" applyBorder="1" applyAlignment="1">
      <alignment vertical="center"/>
    </xf>
    <xf numFmtId="49" fontId="212" fillId="0" borderId="59" xfId="1" quotePrefix="1" applyNumberFormat="1" applyFont="1" applyFill="1" applyBorder="1" applyAlignment="1">
      <alignment horizontal="left" vertical="center" wrapText="1"/>
    </xf>
    <xf numFmtId="172" fontId="210" fillId="0" borderId="59" xfId="1" applyNumberFormat="1" applyFont="1" applyFill="1" applyBorder="1" applyAlignment="1">
      <alignment horizontal="right" vertical="center" wrapText="1"/>
    </xf>
    <xf numFmtId="172" fontId="210" fillId="0" borderId="59" xfId="1" applyNumberFormat="1" applyFont="1" applyFill="1" applyBorder="1" applyAlignment="1">
      <alignment horizontal="center" vertical="center" wrapText="1"/>
    </xf>
    <xf numFmtId="49" fontId="212" fillId="65" borderId="59" xfId="1" quotePrefix="1" applyNumberFormat="1" applyFont="1" applyFill="1" applyBorder="1" applyAlignment="1">
      <alignment horizontal="left" vertical="center" wrapText="1"/>
    </xf>
    <xf numFmtId="172" fontId="210" fillId="65" borderId="59" xfId="1" applyNumberFormat="1" applyFont="1" applyFill="1" applyBorder="1" applyAlignment="1">
      <alignment horizontal="right" vertical="center" wrapText="1"/>
    </xf>
    <xf numFmtId="172" fontId="210" fillId="65" borderId="59" xfId="1" applyNumberFormat="1" applyFont="1" applyFill="1" applyBorder="1" applyAlignment="1">
      <alignment horizontal="center" vertical="center" wrapText="1"/>
    </xf>
    <xf numFmtId="172" fontId="4" fillId="0" borderId="59" xfId="0" applyNumberFormat="1" applyFont="1" applyFill="1" applyBorder="1" applyAlignment="1">
      <alignment horizontal="justify" vertical="center" wrapText="1"/>
    </xf>
    <xf numFmtId="0" fontId="149" fillId="66" borderId="59" xfId="0" applyFont="1" applyFill="1" applyBorder="1" applyAlignment="1">
      <alignment horizontal="center" vertical="center" wrapText="1"/>
    </xf>
    <xf numFmtId="0" fontId="149" fillId="0" borderId="59" xfId="0" applyFont="1" applyFill="1" applyBorder="1" applyAlignment="1">
      <alignment horizontal="left" vertical="center" wrapText="1"/>
    </xf>
    <xf numFmtId="0" fontId="149" fillId="0" borderId="59" xfId="0" applyFont="1" applyFill="1" applyBorder="1" applyAlignment="1">
      <alignment horizontal="center" vertical="center" wrapText="1"/>
    </xf>
    <xf numFmtId="0" fontId="149" fillId="0" borderId="59" xfId="0" applyFont="1" applyFill="1" applyBorder="1" applyAlignment="1">
      <alignment vertical="center" wrapText="1"/>
    </xf>
    <xf numFmtId="3" fontId="149" fillId="0" borderId="59" xfId="0" applyNumberFormat="1" applyFont="1" applyFill="1" applyBorder="1" applyAlignment="1">
      <alignment horizontal="center" vertical="center" wrapText="1"/>
    </xf>
    <xf numFmtId="0" fontId="149" fillId="0" borderId="59" xfId="0" quotePrefix="1" applyFont="1" applyFill="1" applyBorder="1" applyAlignment="1">
      <alignment vertical="center" wrapText="1"/>
    </xf>
    <xf numFmtId="172" fontId="91" fillId="0" borderId="59" xfId="1" applyNumberFormat="1" applyFont="1" applyFill="1" applyBorder="1" applyAlignment="1">
      <alignment horizontal="left" vertical="center" wrapText="1"/>
    </xf>
    <xf numFmtId="3" fontId="91" fillId="0" borderId="59" xfId="0" quotePrefix="1" applyNumberFormat="1" applyFont="1" applyFill="1" applyBorder="1" applyAlignment="1">
      <alignment horizontal="left" vertical="center" wrapText="1"/>
    </xf>
    <xf numFmtId="172" fontId="4" fillId="0" borderId="59" xfId="1" applyNumberFormat="1" applyFont="1" applyBorder="1" applyAlignment="1">
      <alignment vertical="center" wrapText="1"/>
    </xf>
    <xf numFmtId="0" fontId="4" fillId="0" borderId="59" xfId="6812" applyFont="1" applyFill="1" applyBorder="1" applyAlignment="1">
      <alignment vertical="center" wrapText="1"/>
    </xf>
    <xf numFmtId="3" fontId="149" fillId="0" borderId="59" xfId="0" quotePrefix="1" applyNumberFormat="1" applyFont="1" applyFill="1" applyBorder="1" applyAlignment="1">
      <alignment horizontal="justify" vertical="center" wrapText="1"/>
    </xf>
    <xf numFmtId="172" fontId="149" fillId="0" borderId="59" xfId="11157" applyNumberFormat="1" applyFont="1" applyFill="1" applyBorder="1" applyAlignment="1">
      <alignment horizontal="right" vertical="center" wrapText="1"/>
    </xf>
    <xf numFmtId="172" fontId="149" fillId="0" borderId="59" xfId="11157" applyNumberFormat="1" applyFont="1" applyFill="1" applyBorder="1" applyAlignment="1">
      <alignment vertical="center" wrapText="1"/>
    </xf>
    <xf numFmtId="172" fontId="149" fillId="0" borderId="59" xfId="11157" applyNumberFormat="1" applyFont="1" applyFill="1" applyBorder="1" applyAlignment="1">
      <alignment horizontal="left" vertical="center" wrapText="1"/>
    </xf>
    <xf numFmtId="49" fontId="4" fillId="0" borderId="59" xfId="0" applyNumberFormat="1" applyFont="1" applyFill="1" applyBorder="1" applyAlignment="1">
      <alignment horizontal="left" vertical="center" wrapText="1"/>
    </xf>
    <xf numFmtId="49" fontId="91" fillId="0" borderId="60" xfId="1" applyNumberFormat="1" applyFont="1" applyFill="1" applyBorder="1" applyAlignment="1">
      <alignment horizontal="left" vertical="center"/>
    </xf>
    <xf numFmtId="172" fontId="4" fillId="65" borderId="0" xfId="1" applyNumberFormat="1" applyFont="1" applyFill="1" applyBorder="1" applyAlignment="1">
      <alignment horizontal="center" vertical="center" wrapText="1"/>
    </xf>
    <xf numFmtId="172" fontId="4" fillId="0" borderId="0" xfId="1" applyNumberFormat="1" applyFont="1" applyFill="1" applyBorder="1" applyAlignment="1">
      <alignment horizontal="center" vertical="center" wrapText="1"/>
    </xf>
    <xf numFmtId="172" fontId="211" fillId="0" borderId="0" xfId="1" applyNumberFormat="1" applyFont="1" applyFill="1" applyBorder="1" applyAlignment="1">
      <alignment horizontal="center" vertical="center" wrapText="1"/>
    </xf>
    <xf numFmtId="172" fontId="211" fillId="0" borderId="0" xfId="1" applyNumberFormat="1" applyFont="1" applyFill="1" applyBorder="1" applyAlignment="1">
      <alignment vertical="center"/>
    </xf>
    <xf numFmtId="172" fontId="211" fillId="0" borderId="0" xfId="1" applyNumberFormat="1" applyFont="1" applyFill="1" applyAlignment="1">
      <alignment vertical="center"/>
    </xf>
    <xf numFmtId="172" fontId="4" fillId="0" borderId="58" xfId="1" applyNumberFormat="1" applyFont="1" applyFill="1" applyBorder="1" applyAlignment="1">
      <alignment horizontal="center" vertical="center" wrapText="1"/>
    </xf>
    <xf numFmtId="172" fontId="4" fillId="0" borderId="48" xfId="1" applyNumberFormat="1" applyFont="1" applyFill="1" applyBorder="1" applyAlignment="1">
      <alignment horizontal="center" vertical="center" wrapText="1"/>
    </xf>
    <xf numFmtId="172" fontId="4" fillId="0" borderId="48" xfId="1" quotePrefix="1" applyNumberFormat="1" applyFont="1" applyFill="1" applyBorder="1" applyAlignment="1">
      <alignment horizontal="center" vertical="center" wrapText="1"/>
    </xf>
    <xf numFmtId="49" fontId="91" fillId="0" borderId="48" xfId="1" quotePrefix="1" applyNumberFormat="1" applyFont="1" applyFill="1" applyBorder="1" applyAlignment="1">
      <alignment horizontal="left" vertical="center" wrapText="1"/>
    </xf>
    <xf numFmtId="49" fontId="212" fillId="0" borderId="31" xfId="1" quotePrefix="1" applyNumberFormat="1" applyFont="1" applyFill="1" applyBorder="1" applyAlignment="1">
      <alignment horizontal="left" vertical="center" wrapText="1"/>
    </xf>
    <xf numFmtId="172" fontId="210" fillId="0" borderId="31" xfId="1" applyNumberFormat="1" applyFont="1" applyFill="1" applyBorder="1" applyAlignment="1">
      <alignment horizontal="right" vertical="center" wrapText="1"/>
    </xf>
    <xf numFmtId="172" fontId="210" fillId="0" borderId="31" xfId="1" applyNumberFormat="1" applyFont="1" applyFill="1" applyBorder="1" applyAlignment="1">
      <alignment horizontal="center" vertical="center" wrapText="1"/>
    </xf>
    <xf numFmtId="172" fontId="3" fillId="67" borderId="59" xfId="1" applyNumberFormat="1" applyFont="1" applyFill="1" applyBorder="1" applyAlignment="1">
      <alignment horizontal="center" vertical="center" wrapText="1"/>
    </xf>
    <xf numFmtId="172" fontId="3" fillId="67" borderId="59" xfId="1" quotePrefix="1" applyNumberFormat="1" applyFont="1" applyFill="1" applyBorder="1" applyAlignment="1">
      <alignment horizontal="left" vertical="center" wrapText="1"/>
    </xf>
    <xf numFmtId="172" fontId="3" fillId="67" borderId="59" xfId="1" quotePrefix="1" applyNumberFormat="1" applyFont="1" applyFill="1" applyBorder="1" applyAlignment="1">
      <alignment horizontal="center" vertical="center" wrapText="1"/>
    </xf>
    <xf numFmtId="49" fontId="212" fillId="67" borderId="59" xfId="1" quotePrefix="1" applyNumberFormat="1" applyFont="1" applyFill="1" applyBorder="1" applyAlignment="1">
      <alignment horizontal="left" vertical="center" wrapText="1"/>
    </xf>
    <xf numFmtId="172" fontId="210" fillId="67" borderId="59" xfId="1" applyNumberFormat="1" applyFont="1" applyFill="1" applyBorder="1" applyAlignment="1">
      <alignment horizontal="right" vertical="center" wrapText="1"/>
    </xf>
    <xf numFmtId="172" fontId="210" fillId="67" borderId="59" xfId="1" applyNumberFormat="1" applyFont="1" applyFill="1" applyBorder="1" applyAlignment="1">
      <alignment horizontal="center" vertical="center" wrapText="1"/>
    </xf>
    <xf numFmtId="172" fontId="3" fillId="67" borderId="59" xfId="1" applyNumberFormat="1" applyFont="1" applyFill="1" applyBorder="1" applyAlignment="1">
      <alignment horizontal="right" vertical="center" wrapText="1"/>
    </xf>
    <xf numFmtId="172" fontId="3" fillId="67" borderId="0" xfId="1" applyNumberFormat="1" applyFont="1" applyFill="1" applyBorder="1" applyAlignment="1">
      <alignment horizontal="center" vertical="center" wrapText="1"/>
    </xf>
    <xf numFmtId="172" fontId="3" fillId="67" borderId="0" xfId="1" applyNumberFormat="1" applyFont="1" applyFill="1" applyBorder="1" applyAlignment="1">
      <alignment vertical="center" wrapText="1"/>
    </xf>
    <xf numFmtId="49" fontId="91" fillId="0" borderId="59" xfId="1" applyNumberFormat="1" applyFont="1" applyBorder="1" applyAlignment="1">
      <alignment horizontal="center" vertical="center" wrapText="1"/>
    </xf>
    <xf numFmtId="172" fontId="4" fillId="0" borderId="59" xfId="1" quotePrefix="1" applyNumberFormat="1" applyFont="1" applyBorder="1" applyAlignment="1">
      <alignment horizontal="center" vertical="center" wrapText="1"/>
    </xf>
    <xf numFmtId="172" fontId="4" fillId="0" borderId="0" xfId="1" applyNumberFormat="1" applyFont="1" applyBorder="1" applyAlignment="1">
      <alignment vertical="center" wrapText="1"/>
    </xf>
    <xf numFmtId="43" fontId="136" fillId="0" borderId="59" xfId="1" quotePrefix="1" applyFont="1" applyFill="1" applyBorder="1" applyAlignment="1">
      <alignment horizontal="left" vertical="center" wrapText="1"/>
    </xf>
    <xf numFmtId="172" fontId="136" fillId="0" borderId="59" xfId="1" quotePrefix="1" applyNumberFormat="1" applyFont="1" applyFill="1" applyBorder="1" applyAlignment="1">
      <alignment horizontal="center" vertical="center" wrapText="1"/>
    </xf>
    <xf numFmtId="172" fontId="149" fillId="0" borderId="59" xfId="1" applyNumberFormat="1" applyFont="1" applyFill="1" applyBorder="1" applyAlignment="1">
      <alignment vertical="center" wrapText="1"/>
    </xf>
    <xf numFmtId="49" fontId="4" fillId="0" borderId="59" xfId="1" quotePrefix="1" applyNumberFormat="1" applyFont="1" applyFill="1" applyBorder="1" applyAlignment="1">
      <alignment horizontal="center" vertical="center" wrapText="1"/>
    </xf>
    <xf numFmtId="172" fontId="4" fillId="0" borderId="61" xfId="1" quotePrefix="1" applyNumberFormat="1" applyFont="1" applyFill="1" applyBorder="1" applyAlignment="1">
      <alignment horizontal="left" vertical="center" wrapText="1"/>
    </xf>
    <xf numFmtId="49" fontId="221" fillId="0" borderId="59" xfId="0" applyNumberFormat="1" applyFont="1" applyFill="1" applyBorder="1" applyAlignment="1">
      <alignment horizontal="left" vertical="center" wrapText="1"/>
    </xf>
    <xf numFmtId="43" fontId="220" fillId="0" borderId="59" xfId="1" quotePrefix="1" applyFont="1" applyFill="1" applyBorder="1" applyAlignment="1">
      <alignment horizontal="center" vertical="center" wrapText="1"/>
    </xf>
    <xf numFmtId="172" fontId="3" fillId="65" borderId="59" xfId="1" quotePrefix="1" applyNumberFormat="1" applyFont="1" applyFill="1" applyBorder="1" applyAlignment="1">
      <alignment horizontal="left" vertical="center" wrapText="1"/>
    </xf>
    <xf numFmtId="3" fontId="4" fillId="66" borderId="59" xfId="0" applyNumberFormat="1" applyFont="1" applyFill="1" applyBorder="1" applyAlignment="1">
      <alignment vertical="center" wrapText="1"/>
    </xf>
    <xf numFmtId="172" fontId="4" fillId="0" borderId="0" xfId="1" applyNumberFormat="1" applyFont="1" applyFill="1" applyBorder="1" applyAlignment="1">
      <alignment horizontal="center" vertical="center" wrapText="1"/>
    </xf>
    <xf numFmtId="172" fontId="4" fillId="65" borderId="0" xfId="1" applyNumberFormat="1" applyFont="1" applyFill="1" applyBorder="1" applyAlignment="1">
      <alignment horizontal="center" vertical="center" wrapText="1"/>
    </xf>
    <xf numFmtId="172" fontId="4" fillId="0" borderId="0" xfId="1" applyNumberFormat="1" applyFont="1" applyFill="1" applyBorder="1" applyAlignment="1">
      <alignment horizontal="center" vertical="center" wrapText="1"/>
    </xf>
    <xf numFmtId="0" fontId="91" fillId="0" borderId="59" xfId="0" applyFont="1" applyFill="1" applyBorder="1" applyAlignment="1">
      <alignment horizontal="left" vertical="center" wrapText="1"/>
    </xf>
    <xf numFmtId="3" fontId="4" fillId="0" borderId="59" xfId="0" quotePrefix="1" applyNumberFormat="1" applyFont="1" applyFill="1" applyBorder="1" applyAlignment="1">
      <alignment horizontal="justify" vertical="center" wrapText="1"/>
    </xf>
    <xf numFmtId="3" fontId="225" fillId="0" borderId="59" xfId="0" quotePrefix="1" applyNumberFormat="1" applyFont="1" applyFill="1" applyBorder="1" applyAlignment="1">
      <alignment horizontal="center" vertical="center" wrapText="1"/>
    </xf>
    <xf numFmtId="172" fontId="221" fillId="0" borderId="59" xfId="11157" applyNumberFormat="1" applyFont="1" applyFill="1" applyBorder="1" applyAlignment="1">
      <alignment horizontal="right" vertical="center" wrapText="1"/>
    </xf>
    <xf numFmtId="0" fontId="228" fillId="66" borderId="59" xfId="0" applyFont="1" applyFill="1" applyBorder="1" applyAlignment="1">
      <alignment horizontal="left" vertical="center" wrapText="1"/>
    </xf>
    <xf numFmtId="0" fontId="91" fillId="0" borderId="59" xfId="0" quotePrefix="1" applyFont="1" applyFill="1" applyBorder="1" applyAlignment="1">
      <alignment horizontal="left" vertical="center" wrapText="1"/>
    </xf>
    <xf numFmtId="0" fontId="218" fillId="0" borderId="59" xfId="0" applyFont="1" applyFill="1" applyBorder="1" applyAlignment="1">
      <alignment horizontal="center" vertical="center" wrapText="1"/>
    </xf>
    <xf numFmtId="3" fontId="221" fillId="0" borderId="0" xfId="0" applyNumberFormat="1" applyFont="1" applyFill="1" applyBorder="1" applyAlignment="1">
      <alignment vertical="center" wrapText="1"/>
    </xf>
    <xf numFmtId="0" fontId="213" fillId="0" borderId="59" xfId="0" applyFont="1" applyFill="1" applyBorder="1" applyAlignment="1">
      <alignment horizontal="center" vertical="center" wrapText="1"/>
    </xf>
    <xf numFmtId="3" fontId="213" fillId="0" borderId="59" xfId="0" applyNumberFormat="1" applyFont="1" applyFill="1" applyBorder="1" applyAlignment="1">
      <alignment horizontal="center" vertical="center" wrapText="1"/>
    </xf>
    <xf numFmtId="0" fontId="7" fillId="0" borderId="59" xfId="0" applyFont="1" applyFill="1" applyBorder="1" applyAlignment="1">
      <alignment vertical="center" wrapText="1"/>
    </xf>
    <xf numFmtId="0" fontId="213" fillId="0" borderId="59" xfId="0" applyFont="1" applyFill="1" applyBorder="1" applyAlignment="1">
      <alignment horizontal="left" vertical="center" wrapText="1"/>
    </xf>
    <xf numFmtId="0" fontId="213" fillId="0" borderId="59" xfId="0" applyFont="1" applyFill="1" applyBorder="1" applyAlignment="1">
      <alignment vertical="center" wrapText="1"/>
    </xf>
    <xf numFmtId="0" fontId="4" fillId="0" borderId="59" xfId="6999" applyFont="1" applyFill="1" applyBorder="1" applyAlignment="1">
      <alignment horizontal="left" vertical="center" wrapText="1"/>
    </xf>
    <xf numFmtId="0" fontId="91" fillId="0" borderId="59" xfId="6999" applyFont="1" applyFill="1" applyBorder="1" applyAlignment="1">
      <alignment horizontal="center" vertical="center" wrapText="1"/>
    </xf>
    <xf numFmtId="172" fontId="4" fillId="0" borderId="59" xfId="3593" applyNumberFormat="1" applyFont="1" applyFill="1" applyBorder="1" applyAlignment="1">
      <alignment horizontal="center" vertical="center" wrapText="1"/>
    </xf>
    <xf numFmtId="0" fontId="229" fillId="0" borderId="59" xfId="0" applyFont="1" applyFill="1" applyBorder="1" applyAlignment="1">
      <alignment vertical="center" wrapText="1"/>
    </xf>
    <xf numFmtId="0" fontId="230" fillId="0" borderId="59" xfId="0" applyFont="1" applyFill="1" applyBorder="1" applyAlignment="1">
      <alignment vertical="center" wrapText="1"/>
    </xf>
    <xf numFmtId="0" fontId="221" fillId="0" borderId="59" xfId="0" applyFont="1" applyFill="1" applyBorder="1" applyAlignment="1">
      <alignment horizontal="center" vertical="center" wrapText="1"/>
    </xf>
    <xf numFmtId="172" fontId="221" fillId="0" borderId="59" xfId="0" applyNumberFormat="1" applyFont="1" applyFill="1" applyBorder="1" applyAlignment="1">
      <alignment horizontal="justify" vertical="center" wrapText="1"/>
    </xf>
    <xf numFmtId="3" fontId="225" fillId="0" borderId="59" xfId="0" quotePrefix="1" applyNumberFormat="1" applyFont="1" applyFill="1" applyBorder="1" applyAlignment="1">
      <alignment horizontal="left" vertical="center" wrapText="1"/>
    </xf>
    <xf numFmtId="172" fontId="221" fillId="0" borderId="59" xfId="3718" applyNumberFormat="1" applyFont="1" applyFill="1" applyBorder="1" applyAlignment="1">
      <alignment horizontal="right" vertical="center" wrapText="1"/>
    </xf>
    <xf numFmtId="0" fontId="222" fillId="0" borderId="59" xfId="0" applyFont="1" applyFill="1" applyBorder="1" applyAlignment="1">
      <alignment horizontal="justify" vertical="center" wrapText="1"/>
    </xf>
    <xf numFmtId="0" fontId="4" fillId="0" borderId="59" xfId="0" quotePrefix="1" applyFont="1" applyFill="1" applyBorder="1" applyAlignment="1">
      <alignment horizontal="justify" wrapText="1"/>
    </xf>
    <xf numFmtId="3" fontId="149" fillId="0" borderId="0" xfId="0" applyNumberFormat="1" applyFont="1" applyFill="1" applyAlignment="1">
      <alignment vertical="center" wrapText="1"/>
    </xf>
    <xf numFmtId="0" fontId="226" fillId="0" borderId="0" xfId="0" applyFont="1" applyFill="1" applyAlignment="1">
      <alignment horizontal="center"/>
    </xf>
    <xf numFmtId="0" fontId="4" fillId="0" borderId="59" xfId="0" applyFont="1" applyFill="1" applyBorder="1"/>
    <xf numFmtId="0" fontId="149" fillId="0" borderId="0" xfId="0" applyFont="1" applyFill="1"/>
    <xf numFmtId="0" fontId="221" fillId="0" borderId="59" xfId="0" applyFont="1" applyFill="1" applyBorder="1" applyAlignment="1">
      <alignment horizontal="left" vertical="center" wrapText="1"/>
    </xf>
    <xf numFmtId="0" fontId="225" fillId="0" borderId="59" xfId="0" applyFont="1" applyFill="1" applyBorder="1" applyAlignment="1">
      <alignment vertical="center" wrapText="1"/>
    </xf>
    <xf numFmtId="172" fontId="221" fillId="0" borderId="59" xfId="0" quotePrefix="1" applyNumberFormat="1" applyFont="1" applyFill="1" applyBorder="1" applyAlignment="1">
      <alignment horizontal="right" vertical="center" wrapText="1"/>
    </xf>
    <xf numFmtId="0" fontId="221" fillId="0" borderId="59" xfId="0" applyFont="1" applyFill="1" applyBorder="1" applyAlignment="1">
      <alignment vertical="center" wrapText="1"/>
    </xf>
    <xf numFmtId="172" fontId="3" fillId="0" borderId="58" xfId="1" applyNumberFormat="1" applyFont="1" applyFill="1" applyBorder="1" applyAlignment="1">
      <alignment horizontal="right" vertical="center" wrapText="1"/>
    </xf>
    <xf numFmtId="172" fontId="3" fillId="0" borderId="58" xfId="1" quotePrefix="1" applyNumberFormat="1" applyFont="1" applyFill="1" applyBorder="1" applyAlignment="1">
      <alignment horizontal="center" vertical="center" wrapText="1"/>
    </xf>
    <xf numFmtId="0" fontId="4" fillId="0" borderId="58" xfId="0" applyFont="1" applyFill="1" applyBorder="1" applyAlignment="1">
      <alignment horizontal="center" vertical="center" wrapText="1"/>
    </xf>
    <xf numFmtId="172" fontId="3" fillId="0" borderId="0" xfId="1" applyNumberFormat="1" applyFont="1" applyFill="1" applyAlignment="1">
      <alignment vertical="center"/>
    </xf>
    <xf numFmtId="172" fontId="3" fillId="0" borderId="0" xfId="1" applyNumberFormat="1" applyFont="1" applyFill="1" applyBorder="1" applyAlignment="1">
      <alignment vertical="center"/>
    </xf>
    <xf numFmtId="0" fontId="4" fillId="0" borderId="58" xfId="6674" applyFont="1" applyFill="1" applyBorder="1" applyAlignment="1">
      <alignment horizontal="center" vertical="center" wrapText="1"/>
    </xf>
    <xf numFmtId="172" fontId="3" fillId="0" borderId="0" xfId="1" applyNumberFormat="1" applyFont="1" applyFill="1" applyBorder="1" applyAlignment="1">
      <alignment horizontal="center" vertical="center" wrapText="1"/>
    </xf>
    <xf numFmtId="172" fontId="4" fillId="0" borderId="58" xfId="1" applyNumberFormat="1" applyFont="1" applyFill="1" applyBorder="1" applyAlignment="1">
      <alignment vertical="center" wrapText="1"/>
    </xf>
    <xf numFmtId="172" fontId="4" fillId="0" borderId="58" xfId="1" applyNumberFormat="1" applyFont="1" applyFill="1" applyBorder="1" applyAlignment="1">
      <alignment horizontal="right" vertical="center"/>
    </xf>
    <xf numFmtId="172" fontId="92" fillId="0" borderId="58" xfId="1" applyNumberFormat="1" applyFont="1" applyFill="1" applyBorder="1" applyAlignment="1">
      <alignment horizontal="center" vertical="center" wrapText="1"/>
    </xf>
    <xf numFmtId="172" fontId="92" fillId="0" borderId="58" xfId="1" quotePrefix="1" applyNumberFormat="1" applyFont="1" applyFill="1" applyBorder="1" applyAlignment="1">
      <alignment horizontal="left" vertical="center" wrapText="1"/>
    </xf>
    <xf numFmtId="172" fontId="92" fillId="0" borderId="58" xfId="1" quotePrefix="1" applyNumberFormat="1" applyFont="1" applyFill="1" applyBorder="1" applyAlignment="1">
      <alignment horizontal="center" vertical="center" wrapText="1"/>
    </xf>
    <xf numFmtId="172" fontId="92" fillId="0" borderId="58" xfId="1" applyNumberFormat="1" applyFont="1" applyFill="1" applyBorder="1" applyAlignment="1">
      <alignment horizontal="right" vertical="center" wrapText="1"/>
    </xf>
    <xf numFmtId="172" fontId="92" fillId="0" borderId="0" xfId="1" applyNumberFormat="1" applyFont="1" applyFill="1" applyBorder="1" applyAlignment="1">
      <alignment vertical="center" wrapText="1"/>
    </xf>
    <xf numFmtId="172" fontId="92" fillId="0" borderId="0" xfId="1" applyNumberFormat="1" applyFont="1" applyFill="1" applyBorder="1" applyAlignment="1">
      <alignment horizontal="right" vertical="center"/>
    </xf>
    <xf numFmtId="172" fontId="231" fillId="0" borderId="58" xfId="1" applyNumberFormat="1" applyFont="1" applyFill="1" applyBorder="1" applyAlignment="1">
      <alignment horizontal="right" vertical="center" wrapText="1"/>
    </xf>
    <xf numFmtId="172" fontId="92" fillId="0" borderId="0" xfId="1" applyNumberFormat="1" applyFont="1" applyFill="1" applyBorder="1" applyAlignment="1">
      <alignment horizontal="center" vertical="center" wrapText="1"/>
    </xf>
    <xf numFmtId="172" fontId="231" fillId="0" borderId="58" xfId="1" quotePrefix="1" applyNumberFormat="1" applyFont="1" applyFill="1" applyBorder="1" applyAlignment="1">
      <alignment horizontal="left" vertical="center" wrapText="1"/>
    </xf>
    <xf numFmtId="172" fontId="231" fillId="0" borderId="58" xfId="1" quotePrefix="1" applyNumberFormat="1" applyFont="1" applyFill="1" applyBorder="1" applyAlignment="1">
      <alignment horizontal="center" vertical="center" wrapText="1"/>
    </xf>
    <xf numFmtId="172" fontId="231" fillId="0" borderId="0" xfId="1" applyNumberFormat="1" applyFont="1" applyFill="1" applyBorder="1" applyAlignment="1">
      <alignment vertical="center" wrapText="1"/>
    </xf>
    <xf numFmtId="49" fontId="232" fillId="0" borderId="58" xfId="0" applyNumberFormat="1" applyFont="1" applyFill="1" applyBorder="1" applyAlignment="1">
      <alignment horizontal="center" vertical="center" wrapText="1"/>
    </xf>
    <xf numFmtId="172" fontId="3" fillId="0" borderId="58" xfId="1" quotePrefix="1" applyNumberFormat="1" applyFont="1" applyFill="1" applyBorder="1" applyAlignment="1">
      <alignment horizontal="left" vertical="center" wrapText="1"/>
    </xf>
    <xf numFmtId="172" fontId="216" fillId="0" borderId="0" xfId="1" applyNumberFormat="1" applyFont="1" applyFill="1" applyAlignment="1">
      <alignment vertical="center"/>
    </xf>
    <xf numFmtId="172" fontId="4" fillId="0" borderId="0" xfId="1" applyNumberFormat="1" applyFont="1" applyFill="1" applyBorder="1" applyAlignment="1">
      <alignment horizontal="center" vertical="center" wrapText="1"/>
    </xf>
    <xf numFmtId="172" fontId="3" fillId="0" borderId="58" xfId="1" applyNumberFormat="1" applyFont="1" applyFill="1" applyBorder="1" applyAlignment="1">
      <alignment horizontal="center" vertical="center" wrapText="1"/>
    </xf>
    <xf numFmtId="172" fontId="98" fillId="0" borderId="0" xfId="1" applyNumberFormat="1" applyFont="1" applyFill="1" applyAlignment="1">
      <alignment horizontal="center" vertical="center"/>
    </xf>
    <xf numFmtId="172" fontId="3" fillId="0" borderId="58" xfId="1" applyNumberFormat="1" applyFont="1" applyFill="1" applyBorder="1" applyAlignment="1">
      <alignment horizontal="center" vertical="center" wrapText="1"/>
    </xf>
    <xf numFmtId="172" fontId="231" fillId="0" borderId="58" xfId="1" applyNumberFormat="1" applyFont="1" applyFill="1" applyBorder="1" applyAlignment="1">
      <alignment horizontal="center" vertical="center" wrapText="1"/>
    </xf>
    <xf numFmtId="43" fontId="231" fillId="0" borderId="0" xfId="1" applyFont="1" applyFill="1" applyBorder="1" applyAlignment="1">
      <alignment vertical="center" wrapText="1"/>
    </xf>
    <xf numFmtId="172" fontId="223" fillId="0" borderId="29" xfId="1" applyNumberFormat="1" applyFont="1" applyFill="1" applyBorder="1" applyAlignment="1">
      <alignment horizontal="right" vertical="center" wrapText="1"/>
    </xf>
    <xf numFmtId="172" fontId="3" fillId="0" borderId="58" xfId="1" applyNumberFormat="1" applyFont="1" applyFill="1" applyBorder="1" applyAlignment="1">
      <alignment horizontal="center" vertical="center" wrapText="1"/>
    </xf>
    <xf numFmtId="172" fontId="4" fillId="0" borderId="58" xfId="1" quotePrefix="1" applyNumberFormat="1" applyFont="1" applyFill="1" applyBorder="1" applyAlignment="1">
      <alignment horizontal="left" vertical="center" wrapText="1"/>
    </xf>
    <xf numFmtId="172" fontId="4" fillId="0" borderId="58" xfId="1" quotePrefix="1" applyNumberFormat="1" applyFont="1" applyFill="1" applyBorder="1" applyAlignment="1">
      <alignment horizontal="center" vertical="center" wrapText="1"/>
    </xf>
    <xf numFmtId="172" fontId="4" fillId="0" borderId="58" xfId="1" applyNumberFormat="1" applyFont="1" applyFill="1" applyBorder="1" applyAlignment="1">
      <alignment horizontal="right" vertical="center" wrapText="1"/>
    </xf>
    <xf numFmtId="172" fontId="4" fillId="0" borderId="58" xfId="1" applyNumberFormat="1" applyFont="1" applyFill="1" applyBorder="1" applyAlignment="1">
      <alignment horizontal="center" vertical="center" wrapText="1"/>
    </xf>
    <xf numFmtId="172" fontId="3" fillId="0" borderId="58" xfId="1" applyNumberFormat="1" applyFont="1" applyFill="1" applyBorder="1" applyAlignment="1">
      <alignment horizontal="center" vertical="center" wrapText="1"/>
    </xf>
    <xf numFmtId="172" fontId="98" fillId="0" borderId="0" xfId="1" applyNumberFormat="1" applyFont="1" applyFill="1" applyAlignment="1">
      <alignment horizontal="center" vertical="center" wrapText="1"/>
    </xf>
    <xf numFmtId="172" fontId="4" fillId="0" borderId="0" xfId="1" applyNumberFormat="1" applyFont="1" applyFill="1" applyBorder="1" applyAlignment="1">
      <alignment horizontal="right" vertical="center" wrapText="1"/>
    </xf>
    <xf numFmtId="172" fontId="4" fillId="0" borderId="58" xfId="1" applyNumberFormat="1" applyFont="1" applyFill="1" applyBorder="1" applyAlignment="1">
      <alignment horizontal="center" vertical="center" wrapText="1"/>
    </xf>
    <xf numFmtId="172" fontId="4" fillId="0" borderId="0" xfId="1" applyNumberFormat="1" applyFont="1" applyFill="1" applyBorder="1" applyAlignment="1">
      <alignment horizontal="center" vertical="center" wrapText="1"/>
    </xf>
    <xf numFmtId="172" fontId="3" fillId="0" borderId="58" xfId="1" applyNumberFormat="1" applyFont="1" applyFill="1" applyBorder="1" applyAlignment="1">
      <alignment horizontal="center" vertical="center" wrapText="1"/>
    </xf>
    <xf numFmtId="172" fontId="4" fillId="0" borderId="58" xfId="1" applyNumberFormat="1" applyFont="1" applyFill="1" applyBorder="1" applyAlignment="1">
      <alignment horizontal="center" vertical="center" wrapText="1"/>
    </xf>
    <xf numFmtId="172" fontId="3" fillId="0" borderId="58" xfId="1" applyNumberFormat="1" applyFont="1" applyFill="1" applyBorder="1" applyAlignment="1">
      <alignment horizontal="center" vertical="center" wrapText="1"/>
    </xf>
    <xf numFmtId="172" fontId="4" fillId="0" borderId="58" xfId="1" applyNumberFormat="1" applyFont="1" applyFill="1" applyBorder="1" applyAlignment="1">
      <alignment horizontal="center" vertical="center" wrapText="1"/>
    </xf>
    <xf numFmtId="172" fontId="3" fillId="0" borderId="0" xfId="1" applyNumberFormat="1" applyFont="1" applyFill="1" applyAlignment="1">
      <alignment horizontal="left" vertical="center"/>
    </xf>
    <xf numFmtId="172" fontId="3" fillId="0" borderId="0" xfId="1" applyNumberFormat="1" applyFont="1" applyFill="1" applyBorder="1" applyAlignment="1">
      <alignment horizontal="center" vertical="center"/>
    </xf>
    <xf numFmtId="172" fontId="211" fillId="0" borderId="0" xfId="1" applyNumberFormat="1" applyFont="1" applyFill="1" applyBorder="1" applyAlignment="1">
      <alignment horizontal="center" vertical="center" wrapText="1"/>
    </xf>
    <xf numFmtId="172" fontId="211" fillId="0" borderId="29" xfId="1" applyNumberFormat="1" applyFont="1" applyFill="1" applyBorder="1" applyAlignment="1">
      <alignment horizontal="right" vertical="center" wrapText="1"/>
    </xf>
    <xf numFmtId="172" fontId="4" fillId="0" borderId="58" xfId="1" applyNumberFormat="1" applyFont="1" applyFill="1" applyBorder="1" applyAlignment="1">
      <alignment horizontal="center" vertical="center" wrapText="1"/>
    </xf>
    <xf numFmtId="49" fontId="91" fillId="0" borderId="58" xfId="1" applyNumberFormat="1" applyFont="1" applyFill="1" applyBorder="1" applyAlignment="1">
      <alignment horizontal="center" vertical="center" wrapText="1"/>
    </xf>
    <xf numFmtId="172" fontId="4" fillId="0" borderId="58" xfId="1" applyNumberFormat="1" applyFont="1" applyBorder="1" applyAlignment="1">
      <alignment horizontal="center" vertical="center" wrapText="1"/>
    </xf>
    <xf numFmtId="172" fontId="3" fillId="0" borderId="58" xfId="1" applyNumberFormat="1" applyFont="1" applyBorder="1" applyAlignment="1">
      <alignment horizontal="center" vertical="center" wrapText="1"/>
    </xf>
    <xf numFmtId="172" fontId="4" fillId="65" borderId="0" xfId="1" applyNumberFormat="1" applyFont="1" applyFill="1" applyBorder="1" applyAlignment="1">
      <alignment horizontal="center" vertical="center" wrapText="1"/>
    </xf>
    <xf numFmtId="172" fontId="4" fillId="0" borderId="0" xfId="1" applyNumberFormat="1" applyFont="1" applyFill="1" applyBorder="1" applyAlignment="1">
      <alignment horizontal="center" vertical="center" wrapText="1"/>
    </xf>
    <xf numFmtId="172" fontId="3" fillId="0" borderId="58" xfId="1" applyNumberFormat="1" applyFont="1" applyFill="1" applyBorder="1" applyAlignment="1">
      <alignment horizontal="center" vertical="center" wrapText="1"/>
    </xf>
    <xf numFmtId="172" fontId="98" fillId="0" borderId="0" xfId="1" applyNumberFormat="1" applyFont="1" applyFill="1" applyBorder="1" applyAlignment="1">
      <alignment horizontal="center" vertical="center" wrapText="1"/>
    </xf>
    <xf numFmtId="172" fontId="233" fillId="0" borderId="0" xfId="1" applyNumberFormat="1" applyFont="1" applyFill="1" applyBorder="1" applyAlignment="1">
      <alignment horizontal="center" vertical="center" wrapText="1"/>
    </xf>
    <xf numFmtId="49" fontId="3" fillId="0" borderId="48" xfId="0" applyNumberFormat="1" applyFont="1" applyFill="1" applyBorder="1" applyAlignment="1">
      <alignment horizontal="center" vertical="center" wrapText="1"/>
    </xf>
    <xf numFmtId="49" fontId="3" fillId="0" borderId="62" xfId="0" applyNumberFormat="1" applyFont="1" applyFill="1" applyBorder="1" applyAlignment="1">
      <alignment horizontal="center" vertical="center" wrapText="1"/>
    </xf>
    <xf numFmtId="49" fontId="3" fillId="0" borderId="58" xfId="0" applyNumberFormat="1" applyFont="1" applyFill="1" applyBorder="1" applyAlignment="1">
      <alignment horizontal="center" vertical="center" wrapText="1"/>
    </xf>
    <xf numFmtId="172" fontId="234" fillId="0" borderId="29" xfId="1" applyNumberFormat="1" applyFont="1" applyFill="1" applyBorder="1" applyAlignment="1">
      <alignment horizontal="right" vertical="center"/>
    </xf>
    <xf numFmtId="49" fontId="232" fillId="0" borderId="63" xfId="0" applyNumberFormat="1" applyFont="1" applyFill="1" applyBorder="1" applyAlignment="1">
      <alignment horizontal="center" vertical="center" wrapText="1"/>
    </xf>
    <xf numFmtId="49" fontId="232" fillId="0" borderId="64" xfId="0" applyNumberFormat="1" applyFont="1" applyFill="1" applyBorder="1" applyAlignment="1">
      <alignment horizontal="center" vertical="center" wrapText="1"/>
    </xf>
    <xf numFmtId="49" fontId="232" fillId="0" borderId="65" xfId="0" applyNumberFormat="1" applyFont="1" applyFill="1" applyBorder="1" applyAlignment="1">
      <alignment horizontal="center" vertical="center" wrapText="1"/>
    </xf>
  </cellXfs>
  <cellStyles count="11162">
    <cellStyle name="_x0001_" xfId="3"/>
    <cellStyle name="          _x000a__x000a_shell=progman.exe_x000a__x000a_m" xfId="4"/>
    <cellStyle name="          _x000d__x000a_shell=progman.exe_x000d__x000a_m" xfId="5"/>
    <cellStyle name="          _x000d__x000a_shell=progman.exe_x000d__x000a_m 2" xfId="6"/>
    <cellStyle name="          _x005f_x000d__x005f_x000a_shell=progman.exe_x005f_x000d__x005f_x000a_m" xfId="7"/>
    <cellStyle name="_x000a__x000a_JournalTemplate=C:\COMFO\CTALK\JOURSTD.TPL_x000a__x000a_LbStateAddress=3 3 0 251 1 89 2 311_x000a__x000a_LbStateJou" xfId="8"/>
    <cellStyle name="_x000d__x000a_JournalTemplate=C:\COMFO\CTALK\JOURSTD.TPL_x000d__x000a_LbStateAddress=3 3 0 251 1 89 2 311_x000d__x000a_LbStateJou" xfId="9"/>
    <cellStyle name="# ##0" xfId="10"/>
    <cellStyle name="#,##0" xfId="11"/>
    <cellStyle name="#,##0 2" xfId="12"/>
    <cellStyle name="%" xfId="13"/>
    <cellStyle name="%_Ban BTDD TDC" xfId="14"/>
    <cellStyle name="%_Kế hoạch 2013 T1-2014" xfId="15"/>
    <cellStyle name="." xfId="16"/>
    <cellStyle name=". 2" xfId="17"/>
    <cellStyle name=". 3" xfId="18"/>
    <cellStyle name=". 3 2" xfId="19"/>
    <cellStyle name="._Ban BTDD TDC" xfId="20"/>
    <cellStyle name="._Kế hoạch 2013 T1-2014" xfId="21"/>
    <cellStyle name="._KH 2012 (T3-2013)" xfId="22"/>
    <cellStyle name="._KH 2012 (T3-2013)_Kế hoạch 2013 T1-2014" xfId="23"/>
    <cellStyle name=".d©y" xfId="24"/>
    <cellStyle name=".d©y 2" xfId="25"/>
    <cellStyle name="??" xfId="26"/>
    <cellStyle name="?? [0.00]_ Att. 1- Cover" xfId="27"/>
    <cellStyle name="?? [0]" xfId="28"/>
    <cellStyle name="?? [0] 2" xfId="29"/>
    <cellStyle name="?? [0] 3" xfId="30"/>
    <cellStyle name="?? 10" xfId="31"/>
    <cellStyle name="?? 11" xfId="32"/>
    <cellStyle name="?? 12" xfId="33"/>
    <cellStyle name="?? 13" xfId="34"/>
    <cellStyle name="?? 14" xfId="35"/>
    <cellStyle name="?? 15" xfId="36"/>
    <cellStyle name="?? 16" xfId="37"/>
    <cellStyle name="?? 17" xfId="38"/>
    <cellStyle name="?? 18" xfId="39"/>
    <cellStyle name="?? 19" xfId="40"/>
    <cellStyle name="?? 2" xfId="41"/>
    <cellStyle name="?? 20" xfId="42"/>
    <cellStyle name="?? 3" xfId="43"/>
    <cellStyle name="?? 4" xfId="44"/>
    <cellStyle name="?? 5" xfId="45"/>
    <cellStyle name="?? 6" xfId="46"/>
    <cellStyle name="?? 7" xfId="47"/>
    <cellStyle name="?? 8" xfId="48"/>
    <cellStyle name="?? 9" xfId="49"/>
    <cellStyle name="?_x001d_??%U©÷u&amp;H©÷9_x0008_? s_x000a__x0007__x0001__x0001_" xfId="50"/>
    <cellStyle name="?_x001d_??%U©÷u&amp;H©÷9_x0008_? s_x000a__x0007__x0001__x0001_ 10" xfId="51"/>
    <cellStyle name="?_x001d_??%U©÷u&amp;H©÷9_x0008_? s_x000a__x0007__x0001__x0001_ 11" xfId="52"/>
    <cellStyle name="?_x001d_??%U©÷u&amp;H©÷9_x0008_? s_x000a__x0007__x0001__x0001_ 12" xfId="53"/>
    <cellStyle name="?_x001d_??%U©÷u&amp;H©÷9_x0008_? s_x000a__x0007__x0001__x0001_ 13" xfId="54"/>
    <cellStyle name="?_x001d_??%U©÷u&amp;H©÷9_x0008_? s_x000a__x0007__x0001__x0001_ 14" xfId="55"/>
    <cellStyle name="?_x001d_??%U©÷u&amp;H©÷9_x0008_? s_x000a__x0007__x0001__x0001_ 15" xfId="56"/>
    <cellStyle name="?_x001d_??%U©÷u&amp;H©÷9_x0008_? s_x000a__x0007__x0001__x0001_ 2" xfId="57"/>
    <cellStyle name="?_x001d_??%U©÷u&amp;H©÷9_x0008_? s_x000a__x0007__x0001__x0001_ 3" xfId="58"/>
    <cellStyle name="?_x001d_??%U©÷u&amp;H©÷9_x0008_? s_x000a__x0007__x0001__x0001_ 4" xfId="59"/>
    <cellStyle name="?_x001d_??%U©÷u&amp;H©÷9_x0008_? s_x000a__x0007__x0001__x0001_ 5" xfId="60"/>
    <cellStyle name="?_x001d_??%U©÷u&amp;H©÷9_x0008_? s_x000a__x0007__x0001__x0001_ 6" xfId="61"/>
    <cellStyle name="?_x001d_??%U©÷u&amp;H©÷9_x0008_? s_x000a__x0007__x0001__x0001_ 7" xfId="62"/>
    <cellStyle name="?_x001d_??%U©÷u&amp;H©÷9_x0008_? s_x000a__x0007__x0001__x0001_ 8" xfId="63"/>
    <cellStyle name="?_x001d_??%U©÷u&amp;H©÷9_x0008_? s_x000a__x0007__x0001__x0001_ 9" xfId="64"/>
    <cellStyle name="?_x001d_??%U©÷u&amp;H©÷9_x0008_? s_x000a__x0007__x0001__x0001_?_x0002_???????????????_x0001_(_x0002_u_x000d_?????_x001f_????????_x0007_????????????????!???????????           ?????           ?????????_x000d_C:\WINDOWS\country.sys_x000d_??????????????????????????????????????????????????????????????????????????????????????????????" xfId="68"/>
    <cellStyle name="?_x001d_??%U©÷u&amp;H©÷9_x0008_? s_x000a__x0007__x0001__x0001_?_x0002_???????????????_x0001_(_x0002_u_x000d_?????_x001f_????????_x0007_????????????????!???????????           ?????           ?????????_x000d_C:\WINDOWS\country.sys_x000d_?????????????????????????????????????????????????????????????????????????????????????????????? 1" xfId="65"/>
    <cellStyle name="?_x001d_??%U©÷u&amp;H©÷9_x0008_? s_x000a__x0007__x0001__x0001_?_x0002_???????????????_x0001_(_x0002_u_x000d_?????_x001f_????????_x0007_????????????????!???????????           ?????           ?????????_x000d_C:\WINDOWS\country.sys_x000d_??????????????????????????????????????????????????????????????????????????????????????????????_°ÇÃà°ßÀû¾ç½Ä" xfId="66"/>
    <cellStyle name="?_x001d_??%U©÷u&amp;H©÷9_x0008_? s_x000a__x0007__x0001__x0001__Ban BTDD TDC" xfId="67"/>
    <cellStyle name="?_x001d_??%U²u&amp;H²9_x0008_? s_x000a__x0007__x0001__x0001_" xfId="69"/>
    <cellStyle name="???? [0.00]_      " xfId="70"/>
    <cellStyle name="??????" xfId="71"/>
    <cellStyle name="????[0]_Sheet1" xfId="72"/>
    <cellStyle name="????_      " xfId="73"/>
    <cellStyle name="???[0]_?? DI" xfId="74"/>
    <cellStyle name="???_?? DI" xfId="75"/>
    <cellStyle name="??[0]_BRE" xfId="76"/>
    <cellStyle name="??_      " xfId="77"/>
    <cellStyle name="??A? [0]_laroux_1_¸???™? " xfId="78"/>
    <cellStyle name="??A?_laroux_1_¸???™? " xfId="79"/>
    <cellStyle name="?_x005f_x001d_??%U©÷u&amp;H©÷9_x005f_x0008_? s_x005f_x000a__x005f_x0007__x005f_x0001__x005f_x0001_" xfId="80"/>
    <cellStyle name="?_x005f_x001d_??%U©÷u&amp;H©÷9_x005f_x0008_? s_x005f_x000a__x005f_x0007__x005f_x0001__x005f_x0001_?_x005f_x0002_??????" xfId="81"/>
    <cellStyle name="?_x005f_x001d_??%U©÷u&amp;H©÷9_x005f_x0008_? s_x005f_x000a__x005f_x0007__x005f_x0001__x005f_x0001_?_x005f_x0002_?????? 2" xfId="82"/>
    <cellStyle name="?_x005f_x001d_??%U©÷u&amp;H©÷9_x005f_x0008_?_x005f_x0009_s_x005f_x000a__x005f_x0007__x005f_x0001__x005f_x0001_" xfId="83"/>
    <cellStyle name="?_x005f_x005f_x005f_x001d_??%U©÷u&amp;H©÷9_x005f_x005f_x005f_x0008_? s_x005f_x005f_x005f_x000a__x005f_x005f_x005f_x0007__x005f_x005f_x005f_x0001__x005f_x005f_x005f_x0001_" xfId="84"/>
    <cellStyle name="?¡±¢¥?_?¨ù??¢´¢¥_¢¬???¢â? " xfId="85"/>
    <cellStyle name="?”´?_?¼??¤´_¸???™? " xfId="86"/>
    <cellStyle name="?ðÇ%U?&amp;H?_x0008_?s_x000a__x0007__x0001__x0001_" xfId="87"/>
    <cellStyle name="?ðÇ%U?&amp;H?_x0008_?s_x000a__x0007__x0001__x0001_ 10" xfId="88"/>
    <cellStyle name="?ðÇ%U?&amp;H?_x0008_?s_x000a__x0007__x0001__x0001_ 11" xfId="89"/>
    <cellStyle name="?ðÇ%U?&amp;H?_x0008_?s_x000a__x0007__x0001__x0001_ 12" xfId="90"/>
    <cellStyle name="?ðÇ%U?&amp;H?_x0008_?s_x000a__x0007__x0001__x0001_ 13" xfId="91"/>
    <cellStyle name="?ðÇ%U?&amp;H?_x0008_?s_x000a__x0007__x0001__x0001_ 14" xfId="92"/>
    <cellStyle name="?ðÇ%U?&amp;H?_x0008_?s_x000a__x0007__x0001__x0001_ 15" xfId="93"/>
    <cellStyle name="?ðÇ%U?&amp;H?_x0008_?s_x000a__x0007__x0001__x0001_ 2" xfId="94"/>
    <cellStyle name="?ðÇ%U?&amp;H?_x0008_?s_x000a__x0007__x0001__x0001_ 3" xfId="95"/>
    <cellStyle name="?ðÇ%U?&amp;H?_x0008_?s_x000a__x0007__x0001__x0001_ 4" xfId="96"/>
    <cellStyle name="?ðÇ%U?&amp;H?_x0008_?s_x000a__x0007__x0001__x0001_ 5" xfId="97"/>
    <cellStyle name="?ðÇ%U?&amp;H?_x0008_?s_x000a__x0007__x0001__x0001_ 6" xfId="98"/>
    <cellStyle name="?ðÇ%U?&amp;H?_x0008_?s_x000a__x0007__x0001__x0001_ 7" xfId="99"/>
    <cellStyle name="?ðÇ%U?&amp;H?_x0008_?s_x000a__x0007__x0001__x0001_ 8" xfId="100"/>
    <cellStyle name="?ðÇ%U?&amp;H?_x0008_?s_x000a__x0007__x0001__x0001_ 9" xfId="101"/>
    <cellStyle name="?ðÇ%U?&amp;H?_x0008_?s_x000a__x0007__x0001__x0001_?_x0002_ÿÿÿÿÿÿÿÿÿÿÿÿÿÿÿ_x0001_(_x0002_?€????ÿÿÿÿ????_x0007_??????????????????????????           ?????           ?????????_x000d_C:\WINDOWS\country.sys_x000d_??????????????????????????????????????????????????????????????????????????????????????????????" xfId="102"/>
    <cellStyle name="?ðÇ%U?&amp;H?_x0008_?s_x000a__x0007__x0001__x0001_?_x0002_ÿÿÿÿÿÿÿÿÿÿÿÿÿÿÿ_x0001_(_x0002_?€????ÿÿÿÿ????_x0007_??????????????????????????           ?????           ?????????_x000d_C:\WINDOWS\country.sys_x000d_?????????????????????????????????????????????????????????????????????????????????????????????? 1" xfId="103"/>
    <cellStyle name="?ðÇ%U?&amp;H?_x0008_?s_x000a__x0007__x0001__x0001_?_x0002_ÿÿÿÿÿÿÿÿÿÿÿÿÿÿÿ_x0001_(_x0002_?€????ÿÿÿÿ????_x0007_??????????????????????????           ?????           ?????????_x000d_C:\WINDOWS\country.sys_x000d_??????????????????????????????????????????????????????????????????????????????????????????????_buld_bq(0111)" xfId="104"/>
    <cellStyle name="?ðÇ%U?&amp;H?_x0008_?s_x000a__x0007__x0001__x0001__Ban BTDD TDC" xfId="105"/>
    <cellStyle name="?ðÇ%U?&amp;H?_x005f_x0008_?s_x005f_x000a__x005f_x0007__x005f_x0001__x005f_x0001_" xfId="106"/>
    <cellStyle name="?I?I?_x0001_??j?_x0008_?h_x0001__x000c__x000c__x0002__x0002__x000c_!Comma [0]_Chi phÝ kh¸c_B¶ng 1 (2)?G_x001d_Comma [0]_Chi phÝ kh¸c_B¶ng 2?G$Comma [0]_Ch" xfId="107"/>
    <cellStyle name="?曹%U?&amp;H?_x0008_?s_x000a__x0007__x0001__x0001_" xfId="108"/>
    <cellStyle name="@ET_Style?.font5" xfId="109"/>
    <cellStyle name="[0]_Chi phÝ kh¸c_V" xfId="110"/>
    <cellStyle name="_!1 1 bao cao giao KH ve HTCMT vung TNB   12-12-2011" xfId="111"/>
    <cellStyle name="_x0001__!1 1 bao cao giao KH ve HTCMT vung TNB   12-12-2011" xfId="112"/>
    <cellStyle name="_(DT Moi) PTVLMN" xfId="113"/>
    <cellStyle name="_(DT Moi) PTVLMN 2" xfId="114"/>
    <cellStyle name="_(DT Moi) PTVLMN_Ban BTDD TDC" xfId="115"/>
    <cellStyle name="_(DT Moi) PTVLMN_Bieu 1+3+5+6+9" xfId="116"/>
    <cellStyle name="_(DT Moi) PTVLMN_Bieu 1+3+5+6+9_Kế hoạch 2013 T1-2014" xfId="117"/>
    <cellStyle name="_(DT Moi) PTVLMN_Bieu huong dan dang ky von 2014 (tuan anh)-lan cuoi" xfId="118"/>
    <cellStyle name="_(DT Moi) PTVLMN_Bieu phan bo CT 135-CT(kem theo KHvon ĐT 1365)" xfId="119"/>
    <cellStyle name="_(DT Moi) PTVLMN_Kế hoạch 2013 T1-2014" xfId="120"/>
    <cellStyle name="_1 TONG HOP - CA NA" xfId="121"/>
    <cellStyle name="_1 TONG HOP - CA NA_Ban BTDD TDC" xfId="122"/>
    <cellStyle name="_1 TONG HOP - CA NA_Kế hoạch 2013 T1-2014" xfId="123"/>
    <cellStyle name="_1 TONG HOP - CA NA_KH 2012 (T3-2013)" xfId="124"/>
    <cellStyle name="_1 TONG HOP - CA NA_KH 2012 (T3-2013)_Kế hoạch 2013 T1-2014" xfId="125"/>
    <cellStyle name="_123_DONG_THANH_Moi" xfId="126"/>
    <cellStyle name="_123_DONG_THANH_Moi_!1 1 bao cao giao KH ve HTCMT vung TNB   12-12-2011" xfId="127"/>
    <cellStyle name="_123_DONG_THANH_Moi_KH TPCP vung TNB (03-1-2012)" xfId="128"/>
    <cellStyle name="_13_Tra loi KH ben ngoai" xfId="129"/>
    <cellStyle name="_9BC73000" xfId="130"/>
    <cellStyle name="_x0001__Ban BTDD TDC" xfId="131"/>
    <cellStyle name="_Bang bieu" xfId="132"/>
    <cellStyle name="_Bang bieu_Ban BTDD TDC" xfId="133"/>
    <cellStyle name="_Bang bieu_Bieu 1+3+5+6+9" xfId="134"/>
    <cellStyle name="_Bang bieu_Bieu 1+3+5+6+9_Kế hoạch 2013 T1-2014" xfId="135"/>
    <cellStyle name="_Bang bieu_Bieu huong dan dang ky von 2014 (tuan anh)-lan cuoi" xfId="136"/>
    <cellStyle name="_Bang bieu_Bieu phan bo CT 135-CT(kem theo KHvon ĐT 1365)" xfId="137"/>
    <cellStyle name="_Bang bieu_Kế hoạch 2013 T1-2014" xfId="138"/>
    <cellStyle name="_Bang Chi tieu (2)" xfId="139"/>
    <cellStyle name="_Bang Chi tieu (2)?_x001c_Comma [0]_Chi phÝ kh¸c_Book1?!Comma [0]_Chi phÝ kh¸c_Liªn ChiÓu?b_x001e_Comma [0]_Chi" xfId="140"/>
    <cellStyle name="_Bang Chi tieu (2)?_x001c_Comma [0]_Chi phÝ kh¸c_Book1?!Comma [0]_Chi phÝ kh¸c_Liªn ChiÓu?b_x001e_Comma [0]_Chi 1" xfId="141"/>
    <cellStyle name="_Bang Chi tieu (2)?_x001c_Comma [0]_Chi phÝ kh¸c_Book1?!Comma [0]_Chi phÝ kh¸c_Liªn ChiÓu?b_x001e_Comma [0]_Chi_Ban BTDD TDC" xfId="142"/>
    <cellStyle name="_Bang Chi tieu (2)?_x001c_Comma [0]_Chi phÝ kh¸c_Book1?!Comma [0]_Chi phÝ kh¸c_Liªn ChiÓu?b_x001e_Comma [0]_Chi_Bieu 1+3+5+6+9" xfId="143"/>
    <cellStyle name="_Bang Chi tieu (2)?_x001c_Comma [0]_Chi phÝ kh¸c_Book1?!Comma [0]_Chi phÝ kh¸c_Liªn ChiÓu?b_x001e_Comma [0]_Chi_Bieu 1+3+5+6+9_Kế hoạch 2013 T1-2014" xfId="144"/>
    <cellStyle name="_Bang Chi tieu (2)?_x001c_Comma [0]_Chi phÝ kh¸c_Book1?!Comma [0]_Chi phÝ kh¸c_Liªn ChiÓu?b_x001e_Comma [0]_Chi_Bieu huong dan dang ky von 2014 (tuan anh)-lan cuoi" xfId="145"/>
    <cellStyle name="_Bang Chi tieu (2)?_x001c_Comma [0]_Chi phÝ kh¸c_Book1?!Comma [0]_Chi phÝ kh¸c_Liªn ChiÓu?b_x001e_Comma [0]_Chi_Bieu phan bo CT 135-CT(kem theo KHvon ĐT 1365)" xfId="146"/>
    <cellStyle name="_Bang Chi tieu (2)?_x001c_Comma [0]_Chi phÝ kh¸c_Book1?!Comma [0]_Chi phÝ kh¸c_Liªn ChiÓu?b_x001e_Comma [0]_Chi_Kế hoạch 2013 T1-2014" xfId="147"/>
    <cellStyle name="_Bang Chi tieu (2)_Ban BTDD TDC" xfId="148"/>
    <cellStyle name="_Bang Chi tieu (2)_Kế hoạch 2013 T1-2014" xfId="149"/>
    <cellStyle name="_Bang Chi tieu (2)_KH 2012 (T3-2013)" xfId="150"/>
    <cellStyle name="_Bang Chi tieu (2)_KH 2012 (T3-2013)_Kế hoạch 2013 T1-2014" xfId="151"/>
    <cellStyle name="_Bang tong hop" xfId="152"/>
    <cellStyle name="_Bang tong hop " xfId="153"/>
    <cellStyle name="_Bao cao danh muc cac cong trinh tren dia ban huyen 4-2010" xfId="154"/>
    <cellStyle name="_Bao cao tai NPP PHAN DUNG 22-7" xfId="155"/>
    <cellStyle name="_Bao cao tai NPP PHAN DUNG 22-7 2" xfId="156"/>
    <cellStyle name="_Bao cao tai NPP PHAN DUNG 22-7_Ban BTDD TDC" xfId="157"/>
    <cellStyle name="_Bao cao tai NPP PHAN DUNG 22-7_Bieu 1+3+5+6+9" xfId="158"/>
    <cellStyle name="_Bao cao tai NPP PHAN DUNG 22-7_Bieu 1+3+5+6+9_Kế hoạch 2013 T1-2014" xfId="159"/>
    <cellStyle name="_Bao cao tai NPP PHAN DUNG 22-7_Bieu huong dan dang ky von 2014 (tuan anh)-lan cuoi" xfId="160"/>
    <cellStyle name="_Bao cao tai NPP PHAN DUNG 22-7_Bieu phan bo CT 135-CT(kem theo KHvon ĐT 1365)" xfId="161"/>
    <cellStyle name="_Bao cao tai NPP PHAN DUNG 22-7_Kế hoạch 2013 T1-2014" xfId="162"/>
    <cellStyle name="_BAO CAO THUE T09- 2007(h)" xfId="163"/>
    <cellStyle name="_BAO GIA NGAY 24-10-08 (co dam)" xfId="164"/>
    <cellStyle name="_BAO GIA NGAY 24-10-08 (co dam)_Ban BTDD TDC" xfId="165"/>
    <cellStyle name="_BAO GIA NGAY 24-10-08 (co dam)_Kế hoạch 2013 T1-2014" xfId="166"/>
    <cellStyle name="_BAO GIA NGAY 24-10-08 (co dam)_KH 2012 (T3-2013)" xfId="167"/>
    <cellStyle name="_BAO GIA NGAY 24-10-08 (co dam)_KH 2012 (T3-2013)_Kế hoạch 2013 T1-2014" xfId="168"/>
    <cellStyle name="_BC  NAM 2007" xfId="169"/>
    <cellStyle name="_BC BTC T12- CSHT" xfId="170"/>
    <cellStyle name="_BC CV 6403 BKHĐT" xfId="171"/>
    <cellStyle name="_BC soat tinh hinh SD bien che 2014 " xfId="172"/>
    <cellStyle name="_BC thuc hien KH 2009" xfId="173"/>
    <cellStyle name="_BC thuc hien KH 2009_15_10_2013 BC nhu cau von doi ung ODA (2014-2016) ngay 15102013 Sua" xfId="174"/>
    <cellStyle name="_BC thuc hien KH 2009_BC nhu cau von doi ung ODA nganh NN (BKH)" xfId="175"/>
    <cellStyle name="_BC thuc hien KH 2009_BC nhu cau von doi ung ODA nganh NN (BKH)_05-12  KH trung han 2016-2020 - Liem Thinh edited" xfId="176"/>
    <cellStyle name="_BC thuc hien KH 2009_BC nhu cau von doi ung ODA nganh NN (BKH)_Copy of 05-12  KH trung han 2016-2020 - Liem Thinh edited (1)" xfId="177"/>
    <cellStyle name="_BC thuc hien KH 2009_BC Tai co cau (bieu TH)" xfId="178"/>
    <cellStyle name="_BC thuc hien KH 2009_BC Tai co cau (bieu TH)_05-12  KH trung han 2016-2020 - Liem Thinh edited" xfId="179"/>
    <cellStyle name="_BC thuc hien KH 2009_BC Tai co cau (bieu TH)_Copy of 05-12  KH trung han 2016-2020 - Liem Thinh edited (1)" xfId="180"/>
    <cellStyle name="_BC thuc hien KH 2009_DK 2014-2015 final" xfId="181"/>
    <cellStyle name="_BC thuc hien KH 2009_DK 2014-2015 final_05-12  KH trung han 2016-2020 - Liem Thinh edited" xfId="182"/>
    <cellStyle name="_BC thuc hien KH 2009_DK 2014-2015 final_Copy of 05-12  KH trung han 2016-2020 - Liem Thinh edited (1)" xfId="183"/>
    <cellStyle name="_BC thuc hien KH 2009_DK 2014-2015 new" xfId="184"/>
    <cellStyle name="_BC thuc hien KH 2009_DK 2014-2015 new_05-12  KH trung han 2016-2020 - Liem Thinh edited" xfId="185"/>
    <cellStyle name="_BC thuc hien KH 2009_DK 2014-2015 new_Copy of 05-12  KH trung han 2016-2020 - Liem Thinh edited (1)" xfId="186"/>
    <cellStyle name="_BC thuc hien KH 2009_DK KH CBDT 2014 11-11-2013" xfId="187"/>
    <cellStyle name="_BC thuc hien KH 2009_DK KH CBDT 2014 11-11-2013(1)" xfId="188"/>
    <cellStyle name="_BC thuc hien KH 2009_DK KH CBDT 2014 11-11-2013(1)_05-12  KH trung han 2016-2020 - Liem Thinh edited" xfId="189"/>
    <cellStyle name="_BC thuc hien KH 2009_DK KH CBDT 2014 11-11-2013(1)_Copy of 05-12  KH trung han 2016-2020 - Liem Thinh edited (1)" xfId="190"/>
    <cellStyle name="_BC thuc hien KH 2009_DK KH CBDT 2014 11-11-2013_05-12  KH trung han 2016-2020 - Liem Thinh edited" xfId="191"/>
    <cellStyle name="_BC thuc hien KH 2009_DK KH CBDT 2014 11-11-2013_Copy of 05-12  KH trung han 2016-2020 - Liem Thinh edited (1)" xfId="192"/>
    <cellStyle name="_BC thuc hien KH 2009_KH 2011-2015" xfId="193"/>
    <cellStyle name="_BC thuc hien KH 2009_tai co cau dau tu (tong hop)1" xfId="194"/>
    <cellStyle name="_BEN TRE" xfId="195"/>
    <cellStyle name="_Bieu 1+3+5+6+9" xfId="196"/>
    <cellStyle name="_Bieu 1+3+5+6+9_Kế hoạch 2013 T1-2014" xfId="197"/>
    <cellStyle name="_bieu 14 (ngay 17-7-2014)" xfId="198"/>
    <cellStyle name="_Bieu 7356 (KTN 11-11-11-IN chuyen TH)" xfId="199"/>
    <cellStyle name="_Bieu 7356 (KTN 11-11-11-IN chuyen TH)_Kế hoạch 2013 T1-2014" xfId="200"/>
    <cellStyle name="_Bieu chi tieu KH 2014 (Huy-04-11)" xfId="201"/>
    <cellStyle name="_Bieu mau cong trinh khoi cong moi 3-4" xfId="202"/>
    <cellStyle name="_Bieu Tay Nam Bo 25-11" xfId="203"/>
    <cellStyle name="_Biểu tiêu chí toàn tỉnh 2011-2020" xfId="204"/>
    <cellStyle name="_bieu tong hop doi ung ODA" xfId="205"/>
    <cellStyle name="_bieu tong hop lai kh von 2011 gui phong TH-KTDN" xfId="206"/>
    <cellStyle name="_bieu tong hop lai kh von 2011 gui phong TH-KTDN_Ban BTDD TDC" xfId="207"/>
    <cellStyle name="_bieu tong hop lai kh von 2011 gui phong TH-KTDN_Kế hoạch 2013 T1-2014" xfId="208"/>
    <cellStyle name="_bieu tong hop lai kh von 2011 gui phong TH-KTDN_KH 2012 (T3-2013)" xfId="209"/>
    <cellStyle name="_bieu tong hop lai kh von 2011 gui phong TH-KTDN_KH 2012 (T3-2013)_Kế hoạch 2013 T1-2014" xfId="210"/>
    <cellStyle name="_BIỂU TỔNG HỢP LẦN CUỐI SỬA THEO NGHI QUYẾT SỐ 81" xfId="211"/>
    <cellStyle name="_Biểu tổng hợp vốn(Bản In) Biểu 2" xfId="212"/>
    <cellStyle name="_Biểu tổng hợp vốn(Bản In) Biểu 2_Bieu 1+3+5+6+9" xfId="213"/>
    <cellStyle name="_Biểu tổng hợp vốn(Bản In) Biểu 2_Bieu 1+3+5+6+9_Kế hoạch 2013 T1-2014" xfId="214"/>
    <cellStyle name="_Biểu tổng hợp vốn(Bản In) Biểu 2_Kế hoạch 2013 T1-2014" xfId="215"/>
    <cellStyle name="_Bieu3ODA" xfId="216"/>
    <cellStyle name="_Bieu3ODA_1" xfId="217"/>
    <cellStyle name="_Bieu4HTMT" xfId="218"/>
    <cellStyle name="_Bieu4HTMT_!1 1 bao cao giao KH ve HTCMT vung TNB   12-12-2011" xfId="219"/>
    <cellStyle name="_Bieu4HTMT_KH TPCP vung TNB (03-1-2012)" xfId="220"/>
    <cellStyle name="_bieumau 1" xfId="221"/>
    <cellStyle name="_Book1" xfId="222"/>
    <cellStyle name="_Book1 2" xfId="223"/>
    <cellStyle name="_Book1_!1 1 bao cao giao KH ve HTCMT vung TNB   12-12-2011" xfId="224"/>
    <cellStyle name="_Book1_1" xfId="225"/>
    <cellStyle name="_Book1_1_Ban BTDD TDC" xfId="226"/>
    <cellStyle name="_Book1_1_Bang tong hop" xfId="227"/>
    <cellStyle name="_Book1_1_Bao cao 9 thang  XDCB" xfId="228"/>
    <cellStyle name="_Book1_1_Bao cáo giai ngân 2012 (SKH thang 9)" xfId="229"/>
    <cellStyle name="_Book1_1_Bao cao phòng lao động phụ lục 3" xfId="230"/>
    <cellStyle name="_Book1_1_Bieu 1+3+5+6+9" xfId="231"/>
    <cellStyle name="_Book1_1_Bieu 1+3+5+6+9_Kế hoạch 2013 T1-2014" xfId="232"/>
    <cellStyle name="_Book1_1_Bieu huong dan dang ky von 2014 (tuan anh)-lan cuoi" xfId="233"/>
    <cellStyle name="_Book1_1_Bieu phan bo CT 135-CT(kem theo KHvon ĐT 1365)" xfId="234"/>
    <cellStyle name="_Book1_1_bieumau 1" xfId="235"/>
    <cellStyle name="_Book1_1_Book1" xfId="236"/>
    <cellStyle name="_Book1_1_Book1_1" xfId="237"/>
    <cellStyle name="_Book1_1_Book1_Ban BTDD TDC" xfId="238"/>
    <cellStyle name="_Book1_1_Book1_Bieu 1+3+5+6+9" xfId="239"/>
    <cellStyle name="_Book1_1_Book1_Bieu 1+3+5+6+9_Kế hoạch 2013 T1-2014" xfId="240"/>
    <cellStyle name="_Book1_1_Book1_Bieu huong dan dang ky von 2014 (tuan anh)-lan cuoi" xfId="241"/>
    <cellStyle name="_Book1_1_Book1_Bieu phan bo CT 135-CT(kem theo KHvon ĐT 1365)" xfId="242"/>
    <cellStyle name="_Book1_1_Book1_Kế hoạch 2013 T1-2014" xfId="243"/>
    <cellStyle name="_Book1_1_Book1_StartUp" xfId="244"/>
    <cellStyle name="_Book1_1_Book1_XDCSHT-999" xfId="245"/>
    <cellStyle name="_Book1_1_Kế hoạch 2013 T1-2014" xfId="246"/>
    <cellStyle name="_Book1_1_KH Von 2012 gui BKH 1" xfId="247"/>
    <cellStyle name="_Book1_1_KH Von 2012 gui BKH 1_Ban BTDD TDC" xfId="248"/>
    <cellStyle name="_Book1_1_KH Von 2012 gui BKH 1_Kế hoạch 2013 T1-2014" xfId="249"/>
    <cellStyle name="_Book1_1_KH Von 2012 gui BKH 1_KH 2012 (T3-2013)" xfId="250"/>
    <cellStyle name="_Book1_1_KH Von 2012 gui BKH 1_KH 2012 (T3-2013)_Kế hoạch 2013 T1-2014" xfId="251"/>
    <cellStyle name="_Book1_1_KH Von 2012 gui BKH 2" xfId="252"/>
    <cellStyle name="_Book1_1_KH Von 2012 gui BKH 2_Ban BTDD TDC" xfId="253"/>
    <cellStyle name="_Book1_1_KH Von 2012 gui BKH 2_Kế hoạch 2013 T1-2014" xfId="254"/>
    <cellStyle name="_Book1_1_KH Von 2012 gui BKH 2_KH 2012 (T3-2013)" xfId="255"/>
    <cellStyle name="_Book1_1_KH Von 2012 gui BKH 2_KH 2012 (T3-2013)_Kế hoạch 2013 T1-2014" xfId="256"/>
    <cellStyle name="_Book1_1_Ra soat KH von 2011 (Huy-11-11-11)" xfId="257"/>
    <cellStyle name="_Book1_1_TONG HOP HOAN THUE NAM 2011" xfId="258"/>
    <cellStyle name="_Book1_1_VB Di den 2013" xfId="259"/>
    <cellStyle name="_Book1_2" xfId="260"/>
    <cellStyle name="_Book1_2 2" xfId="261"/>
    <cellStyle name="_Book1_2_Ban BTDD TDC" xfId="262"/>
    <cellStyle name="_Book1_2_Bieu 1+3+5+6+9" xfId="263"/>
    <cellStyle name="_Book1_2_Bieu 1+3+5+6+9_Kế hoạch 2013 T1-2014" xfId="264"/>
    <cellStyle name="_Book1_2_Bieu huong dan dang ky von 2014 (tuan anh)-lan cuoi" xfId="265"/>
    <cellStyle name="_Book1_2_Bieu phan bo CT 135-CT(kem theo KHvon ĐT 1365)" xfId="266"/>
    <cellStyle name="_Book1_2_Ke hoach 2010 (theo doi 11-8-2010)" xfId="267"/>
    <cellStyle name="_Book1_2_Ke hoach 2010 (theo doi 11-8-2010)_Ban BTDD TDC" xfId="268"/>
    <cellStyle name="_Book1_2_Ke hoach 2010 (theo doi 11-8-2010)_Kế hoạch 2013 T1-2014" xfId="269"/>
    <cellStyle name="_Book1_2_Ke hoach 2010 (theo doi 11-8-2010)_KH 2012 (T3-2013)" xfId="270"/>
    <cellStyle name="_Book1_2_Ke hoach 2010 (theo doi 11-8-2010)_KH 2012 (T3-2013)_Kế hoạch 2013 T1-2014" xfId="271"/>
    <cellStyle name="_Book1_2_Kế hoạch 2013 T1-2014" xfId="272"/>
    <cellStyle name="_Book1_2_Ra soat KH von 2011 (Huy-11-11-11)" xfId="273"/>
    <cellStyle name="_Book1_2_VB Di den 2013" xfId="274"/>
    <cellStyle name="_Book1_2_XDCSHT-999" xfId="275"/>
    <cellStyle name="_Book1_Ban BTDD TDC" xfId="276"/>
    <cellStyle name="_Book1_BC-QT-WB-dthao" xfId="277"/>
    <cellStyle name="_Book1_BC-QT-WB-dthao_05-12  KH trung han 2016-2020 - Liem Thinh edited" xfId="278"/>
    <cellStyle name="_Book1_BC-QT-WB-dthao_Copy of 05-12  KH trung han 2016-2020 - Liem Thinh edited (1)" xfId="279"/>
    <cellStyle name="_Book1_BC-QT-WB-dthao_KH TPCP 2016-2020 (tong hop)" xfId="280"/>
    <cellStyle name="_Book1_Bieu 1+3+5+6+9" xfId="281"/>
    <cellStyle name="_Book1_Bieu 1+3+5+6+9_Kế hoạch 2013 T1-2014" xfId="282"/>
    <cellStyle name="_Book1_Bieu chi tieu KH 2014 (Huy-04-11)" xfId="283"/>
    <cellStyle name="_Book1_BIỂU TỔNG HỢP LẦN CUỐI SỬA THEO NGHI QUYẾT SỐ 81" xfId="284"/>
    <cellStyle name="_Book1_Bieu3ODA" xfId="285"/>
    <cellStyle name="_Book1_Bieu4HTMT" xfId="286"/>
    <cellStyle name="_Book1_Bieu4HTMT_!1 1 bao cao giao KH ve HTCMT vung TNB   12-12-2011" xfId="287"/>
    <cellStyle name="_Book1_Bieu4HTMT_KH TPCP vung TNB (03-1-2012)" xfId="288"/>
    <cellStyle name="_Book1_bo sung von KCH nam 2010 va Du an tre kho khan" xfId="289"/>
    <cellStyle name="_Book1_bo sung von KCH nam 2010 va Du an tre kho khan_!1 1 bao cao giao KH ve HTCMT vung TNB   12-12-2011" xfId="290"/>
    <cellStyle name="_Book1_bo sung von KCH nam 2010 va Du an tre kho khan_KH TPCP vung TNB (03-1-2012)" xfId="291"/>
    <cellStyle name="_Book1_cong hang rao" xfId="292"/>
    <cellStyle name="_Book1_cong hang rao_!1 1 bao cao giao KH ve HTCMT vung TNB   12-12-2011" xfId="293"/>
    <cellStyle name="_Book1_cong hang rao_KH TPCP vung TNB (03-1-2012)" xfId="294"/>
    <cellStyle name="_Book1_danh muc chuan bi dau tu 2011 ngay 07-6-2011" xfId="295"/>
    <cellStyle name="_Book1_danh muc chuan bi dau tu 2011 ngay 07-6-2011_!1 1 bao cao giao KH ve HTCMT vung TNB   12-12-2011" xfId="296"/>
    <cellStyle name="_Book1_danh muc chuan bi dau tu 2011 ngay 07-6-2011_KH TPCP vung TNB (03-1-2012)" xfId="297"/>
    <cellStyle name="_Book1_Danh muc pbo nguon von XSKT, XDCB nam 2009 chuyen qua nam 2010" xfId="298"/>
    <cellStyle name="_Book1_Danh muc pbo nguon von XSKT, XDCB nam 2009 chuyen qua nam 2010_!1 1 bao cao giao KH ve HTCMT vung TNB   12-12-2011" xfId="299"/>
    <cellStyle name="_Book1_Danh muc pbo nguon von XSKT, XDCB nam 2009 chuyen qua nam 2010_KH TPCP vung TNB (03-1-2012)" xfId="300"/>
    <cellStyle name="_Book1_dieu chinh KH 2011 ngay 26-5-2011111" xfId="301"/>
    <cellStyle name="_Book1_dieu chinh KH 2011 ngay 26-5-2011111_!1 1 bao cao giao KH ve HTCMT vung TNB   12-12-2011" xfId="302"/>
    <cellStyle name="_Book1_dieu chinh KH 2011 ngay 26-5-2011111_KH TPCP vung TNB (03-1-2012)" xfId="303"/>
    <cellStyle name="_Book1_DS KCH PHAN BO VON NSDP NAM 2010" xfId="304"/>
    <cellStyle name="_Book1_DS KCH PHAN BO VON NSDP NAM 2010_!1 1 bao cao giao KH ve HTCMT vung TNB   12-12-2011" xfId="305"/>
    <cellStyle name="_Book1_DS KCH PHAN BO VON NSDP NAM 2010_KH TPCP vung TNB (03-1-2012)" xfId="306"/>
    <cellStyle name="_Book1_giao KH 2011 ngay 10-12-2010" xfId="307"/>
    <cellStyle name="_Book1_giao KH 2011 ngay 10-12-2010_!1 1 bao cao giao KH ve HTCMT vung TNB   12-12-2011" xfId="308"/>
    <cellStyle name="_Book1_giao KH 2011 ngay 10-12-2010_KH TPCP vung TNB (03-1-2012)" xfId="309"/>
    <cellStyle name="_Book1_IN" xfId="310"/>
    <cellStyle name="_Book1_Kế hoạch 2013 T1-2014" xfId="311"/>
    <cellStyle name="_Book1_Kh ql62 (2010) 11-09" xfId="312"/>
    <cellStyle name="_Book1_Kh ql62 (2010) 11-09_Ban BTDD TDC" xfId="313"/>
    <cellStyle name="_Book1_Kh ql62 (2010) 11-09_Kế hoạch 2013 T1-2014" xfId="314"/>
    <cellStyle name="_Book1_Kh ql62 (2010) 11-09_KH 2012 (T3-2013)" xfId="315"/>
    <cellStyle name="_Book1_Kh ql62 (2010) 11-09_KH 2012 (T3-2013)_Kế hoạch 2013 T1-2014" xfId="316"/>
    <cellStyle name="_Book1_KH TPCP vung TNB (03-1-2012)" xfId="317"/>
    <cellStyle name="_Book1_Khung 2012" xfId="318"/>
    <cellStyle name="_Book1_kien giang 2" xfId="319"/>
    <cellStyle name="_Book1_KQXS" xfId="320"/>
    <cellStyle name="_Book1_phu luc tong ket tinh hinh TH giai doan 03-10 (ngay 30)" xfId="321"/>
    <cellStyle name="_Book1_phu luc tong ket tinh hinh TH giai doan 03-10 (ngay 30)_!1 1 bao cao giao KH ve HTCMT vung TNB   12-12-2011" xfId="322"/>
    <cellStyle name="_Book1_phu luc tong ket tinh hinh TH giai doan 03-10 (ngay 30)_KH TPCP vung TNB (03-1-2012)" xfId="323"/>
    <cellStyle name="_Book1_Ra soat KH von 2011 (Huy-11-11-11)" xfId="324"/>
    <cellStyle name="_Book1_Ra soat KH von 2011 (Huy-11-11-11) 2" xfId="325"/>
    <cellStyle name="_C.cong+B.luong-Sanluong" xfId="326"/>
    <cellStyle name="_C.cong+B.luong-Sanluong_Ban BTDD TDC" xfId="327"/>
    <cellStyle name="_C.cong+B.luong-Sanluong_Kế hoạch 2013 T1-2014" xfId="328"/>
    <cellStyle name="_C.cong+B.luong-Sanluong_KH 2012 (T3-2013)" xfId="329"/>
    <cellStyle name="_C.cong+B.luong-Sanluong_KH 2012 (T3-2013)_Kế hoạch 2013 T1-2014" xfId="330"/>
    <cellStyle name="_Chi ban coppy nam 2009 STC" xfId="331"/>
    <cellStyle name="_chi tieu CTMT 2012" xfId="332"/>
    <cellStyle name="_Chi tieu KH nam 2009" xfId="333"/>
    <cellStyle name="_Chi tieu KH nam 2009 2" xfId="334"/>
    <cellStyle name="_Chi tieu KH nam 2009_Ban BTDD TDC" xfId="335"/>
    <cellStyle name="_Chi tieu KH nam 2009_Bieu 1+3+5+6+9" xfId="336"/>
    <cellStyle name="_Chi tieu KH nam 2009_Bieu 1+3+5+6+9_Kế hoạch 2013 T1-2014" xfId="337"/>
    <cellStyle name="_Chi tieu KH nam 2009_Bieu huong dan dang ky von 2014 (tuan anh)-lan cuoi" xfId="338"/>
    <cellStyle name="_Chi tieu KH nam 2009_Bieu phan bo CT 135-CT(kem theo KHvon ĐT 1365)" xfId="339"/>
    <cellStyle name="_Chi tieu KH nam 2009_Kế hoạch 2013 T1-2014" xfId="340"/>
    <cellStyle name="_Chuẩn bị đầu tư 2011 (sep Hung)" xfId="341"/>
    <cellStyle name="_Chuẩn bị đầu tư 2011 (sep Hung)_Kế hoạch 2013 T1-2014" xfId="342"/>
    <cellStyle name="_Chuẩn bị đầu tư 2011 (sep Hung)_KH 2012 (T3-2013)" xfId="343"/>
    <cellStyle name="_Chuẩn bị đầu tư 2011 (sep Hung)_KH 2012 (T3-2013)_Kế hoạch 2013 T1-2014" xfId="344"/>
    <cellStyle name="_cong hang rao" xfId="345"/>
    <cellStyle name="_Copy of KH PHAN BO VON ĐỐI ỨNG NAM 2011 (30 TY phuong án gop WB)" xfId="346"/>
    <cellStyle name="_Copy of KH PHAN BO VON ĐỐI ỨNG NAM 2011 (30 TY phuong án gop WB)_Ban BTDD TDC" xfId="347"/>
    <cellStyle name="_Copy of KH PHAN BO VON ĐỐI ỨNG NAM 2011 (30 TY phuong án gop WB)_Kế hoạch 2013 T1-2014" xfId="348"/>
    <cellStyle name="_Copy of KH PHAN BO VON ĐỐI ỨNG NAM 2011 (30 TY phuong án gop WB)_KH 2012 (T3-2013)" xfId="349"/>
    <cellStyle name="_Copy of KH PHAN BO VON ĐỐI ỨNG NAM 2011 (30 TY phuong án gop WB)_KH 2012 (T3-2013)_Kế hoạch 2013 T1-2014" xfId="350"/>
    <cellStyle name="_dang vien mói" xfId="351"/>
    <cellStyle name="_Danh sach CBNV" xfId="352"/>
    <cellStyle name="_Danh Sach ho ngheo" xfId="353"/>
    <cellStyle name="_dien chieu sang" xfId="354"/>
    <cellStyle name="_DK KH 2009" xfId="355"/>
    <cellStyle name="_DK KH 2009_15_10_2013 BC nhu cau von doi ung ODA (2014-2016) ngay 15102013 Sua" xfId="356"/>
    <cellStyle name="_DK KH 2009_BC nhu cau von doi ung ODA nganh NN (BKH)" xfId="357"/>
    <cellStyle name="_DK KH 2009_BC nhu cau von doi ung ODA nganh NN (BKH)_05-12  KH trung han 2016-2020 - Liem Thinh edited" xfId="358"/>
    <cellStyle name="_DK KH 2009_BC nhu cau von doi ung ODA nganh NN (BKH)_Copy of 05-12  KH trung han 2016-2020 - Liem Thinh edited (1)" xfId="359"/>
    <cellStyle name="_DK KH 2009_BC Tai co cau (bieu TH)" xfId="360"/>
    <cellStyle name="_DK KH 2009_BC Tai co cau (bieu TH)_05-12  KH trung han 2016-2020 - Liem Thinh edited" xfId="361"/>
    <cellStyle name="_DK KH 2009_BC Tai co cau (bieu TH)_Copy of 05-12  KH trung han 2016-2020 - Liem Thinh edited (1)" xfId="362"/>
    <cellStyle name="_DK KH 2009_DK 2014-2015 final" xfId="363"/>
    <cellStyle name="_DK KH 2009_DK 2014-2015 final_05-12  KH trung han 2016-2020 - Liem Thinh edited" xfId="364"/>
    <cellStyle name="_DK KH 2009_DK 2014-2015 final_Copy of 05-12  KH trung han 2016-2020 - Liem Thinh edited (1)" xfId="365"/>
    <cellStyle name="_DK KH 2009_DK 2014-2015 new" xfId="366"/>
    <cellStyle name="_DK KH 2009_DK 2014-2015 new_05-12  KH trung han 2016-2020 - Liem Thinh edited" xfId="367"/>
    <cellStyle name="_DK KH 2009_DK 2014-2015 new_Copy of 05-12  KH trung han 2016-2020 - Liem Thinh edited (1)" xfId="368"/>
    <cellStyle name="_DK KH 2009_DK KH CBDT 2014 11-11-2013" xfId="369"/>
    <cellStyle name="_DK KH 2009_DK KH CBDT 2014 11-11-2013(1)" xfId="370"/>
    <cellStyle name="_DK KH 2009_DK KH CBDT 2014 11-11-2013(1)_05-12  KH trung han 2016-2020 - Liem Thinh edited" xfId="371"/>
    <cellStyle name="_DK KH 2009_DK KH CBDT 2014 11-11-2013(1)_Copy of 05-12  KH trung han 2016-2020 - Liem Thinh edited (1)" xfId="372"/>
    <cellStyle name="_DK KH 2009_DK KH CBDT 2014 11-11-2013_05-12  KH trung han 2016-2020 - Liem Thinh edited" xfId="373"/>
    <cellStyle name="_DK KH 2009_DK KH CBDT 2014 11-11-2013_Copy of 05-12  KH trung han 2016-2020 - Liem Thinh edited (1)" xfId="374"/>
    <cellStyle name="_DK KH 2009_KH 2011-2015" xfId="375"/>
    <cellStyle name="_DK KH 2009_tai co cau dau tu (tong hop)1" xfId="376"/>
    <cellStyle name="_DK KH 2010" xfId="377"/>
    <cellStyle name="_DK KH 2010 (BKH)" xfId="378"/>
    <cellStyle name="_DK KH 2010_15_10_2013 BC nhu cau von doi ung ODA (2014-2016) ngay 15102013 Sua" xfId="379"/>
    <cellStyle name="_DK KH 2010_BC nhu cau von doi ung ODA nganh NN (BKH)" xfId="380"/>
    <cellStyle name="_DK KH 2010_BC nhu cau von doi ung ODA nganh NN (BKH)_05-12  KH trung han 2016-2020 - Liem Thinh edited" xfId="381"/>
    <cellStyle name="_DK KH 2010_BC nhu cau von doi ung ODA nganh NN (BKH)_Copy of 05-12  KH trung han 2016-2020 - Liem Thinh edited (1)" xfId="382"/>
    <cellStyle name="_DK KH 2010_BC Tai co cau (bieu TH)" xfId="383"/>
    <cellStyle name="_DK KH 2010_BC Tai co cau (bieu TH)_05-12  KH trung han 2016-2020 - Liem Thinh edited" xfId="384"/>
    <cellStyle name="_DK KH 2010_BC Tai co cau (bieu TH)_Copy of 05-12  KH trung han 2016-2020 - Liem Thinh edited (1)" xfId="385"/>
    <cellStyle name="_DK KH 2010_DK 2014-2015 final" xfId="386"/>
    <cellStyle name="_DK KH 2010_DK 2014-2015 final_05-12  KH trung han 2016-2020 - Liem Thinh edited" xfId="387"/>
    <cellStyle name="_DK KH 2010_DK 2014-2015 final_Copy of 05-12  KH trung han 2016-2020 - Liem Thinh edited (1)" xfId="388"/>
    <cellStyle name="_DK KH 2010_DK 2014-2015 new" xfId="389"/>
    <cellStyle name="_DK KH 2010_DK 2014-2015 new_05-12  KH trung han 2016-2020 - Liem Thinh edited" xfId="390"/>
    <cellStyle name="_DK KH 2010_DK 2014-2015 new_Copy of 05-12  KH trung han 2016-2020 - Liem Thinh edited (1)" xfId="391"/>
    <cellStyle name="_DK KH 2010_DK KH CBDT 2014 11-11-2013" xfId="392"/>
    <cellStyle name="_DK KH 2010_DK KH CBDT 2014 11-11-2013(1)" xfId="393"/>
    <cellStyle name="_DK KH 2010_DK KH CBDT 2014 11-11-2013(1)_05-12  KH trung han 2016-2020 - Liem Thinh edited" xfId="394"/>
    <cellStyle name="_DK KH 2010_DK KH CBDT 2014 11-11-2013(1)_Copy of 05-12  KH trung han 2016-2020 - Liem Thinh edited (1)" xfId="395"/>
    <cellStyle name="_DK KH 2010_DK KH CBDT 2014 11-11-2013_05-12  KH trung han 2016-2020 - Liem Thinh edited" xfId="396"/>
    <cellStyle name="_DK KH 2010_DK KH CBDT 2014 11-11-2013_Copy of 05-12  KH trung han 2016-2020 - Liem Thinh edited (1)" xfId="397"/>
    <cellStyle name="_DK KH 2010_KH 2011-2015" xfId="398"/>
    <cellStyle name="_DK KH 2010_tai co cau dau tu (tong hop)1" xfId="399"/>
    <cellStyle name="_DK TPCP 2010" xfId="400"/>
    <cellStyle name="_DM 1" xfId="401"/>
    <cellStyle name="_DM 1 2" xfId="402"/>
    <cellStyle name="_DM 1_Ban BTDD TDC" xfId="403"/>
    <cellStyle name="_DM 1_Bieu 1+3+5+6+9" xfId="404"/>
    <cellStyle name="_DM 1_Bieu 1+3+5+6+9_Kế hoạch 2013 T1-2014" xfId="405"/>
    <cellStyle name="_DM 1_Bieu huong dan dang ky von 2014 (tuan anh)-lan cuoi" xfId="406"/>
    <cellStyle name="_DM 1_Bieu phan bo CT 135-CT(kem theo KHvon ĐT 1365)" xfId="407"/>
    <cellStyle name="_DM 1_Kế hoạch 2013 T1-2014" xfId="408"/>
    <cellStyle name="_DO-D1500-KHONG CO TRONG DT" xfId="409"/>
    <cellStyle name="_DO-D1500-KHONG CO TRONG DT_Ban BTDD TDC" xfId="410"/>
    <cellStyle name="_DO-D1500-KHONG CO TRONG DT_Kế hoạch 2013 T1-2014" xfId="411"/>
    <cellStyle name="_DO-D1500-KHONG CO TRONG DT_KH 2012 (T3-2013)" xfId="412"/>
    <cellStyle name="_DO-D1500-KHONG CO TRONG DT_KH 2012 (T3-2013)_Kế hoạch 2013 T1-2014" xfId="413"/>
    <cellStyle name="_Dong Thap" xfId="414"/>
    <cellStyle name="_DT 1751 Muong Khoa" xfId="415"/>
    <cellStyle name="_DT 1751 Muong Khoa_Ban BTDD TDC" xfId="416"/>
    <cellStyle name="_DT 1751 Muong Khoa_Bieu 1+3+5+6+9" xfId="417"/>
    <cellStyle name="_DT 1751 Muong Khoa_Bieu 1+3+5+6+9_Kế hoạch 2013 T1-2014" xfId="418"/>
    <cellStyle name="_DT 1751 Muong Khoa_Bieu huong dan dang ky von 2014 (tuan anh)-lan cuoi" xfId="419"/>
    <cellStyle name="_DT 1751 Muong Khoa_Bieu phan bo CT 135-CT(kem theo KHvon ĐT 1365)" xfId="420"/>
    <cellStyle name="_DT 1751 Muong Khoa_Kế hoạch 2013 T1-2014" xfId="421"/>
    <cellStyle name="_DT Nam vai" xfId="422"/>
    <cellStyle name="_DT Nam vai 2" xfId="423"/>
    <cellStyle name="_DT Nam vai_Ban BTDD TDC" xfId="424"/>
    <cellStyle name="_DT Nam vai_BC Ke hoạch 2012 9 thang (sua)" xfId="425"/>
    <cellStyle name="_DT Nam vai_BC Ke hoạch 2012 9 thang (sua)_Kế hoạch 2013 T1-2014" xfId="426"/>
    <cellStyle name="_DT Nam vai_Bieu 1+3+5+6+9" xfId="427"/>
    <cellStyle name="_DT Nam vai_Bieu 1+3+5+6+9_Kế hoạch 2013 T1-2014" xfId="428"/>
    <cellStyle name="_DT Nam vai_bieu ke hoach dau thau" xfId="429"/>
    <cellStyle name="_DT Nam vai_bieu ke hoach dau thau truong mam non SKH" xfId="430"/>
    <cellStyle name="_DT Nam vai_bieu ke hoach dau thau truong mam non SKH_Ban BTDD TDC" xfId="431"/>
    <cellStyle name="_DT Nam vai_bieu ke hoach dau thau truong mam non SKH_Bieu 1+3+5+6+9" xfId="432"/>
    <cellStyle name="_DT Nam vai_bieu ke hoach dau thau truong mam non SKH_Bieu 1+3+5+6+9_Kế hoạch 2013 T1-2014" xfId="433"/>
    <cellStyle name="_DT Nam vai_bieu ke hoach dau thau truong mam non SKH_Bieu huong dan dang ky von 2014 (tuan anh)-lan cuoi" xfId="434"/>
    <cellStyle name="_DT Nam vai_bieu ke hoach dau thau truong mam non SKH_Bieu phan bo CT 135-CT(kem theo KHvon ĐT 1365)" xfId="435"/>
    <cellStyle name="_DT Nam vai_bieu ke hoach dau thau truong mam non SKH_Kế hoạch 2013 T1-2014" xfId="436"/>
    <cellStyle name="_DT Nam vai_bieu ke hoach dau thau_Ban BTDD TDC" xfId="437"/>
    <cellStyle name="_DT Nam vai_bieu ke hoach dau thau_Bieu 1+3+5+6+9" xfId="438"/>
    <cellStyle name="_DT Nam vai_bieu ke hoach dau thau_Bieu 1+3+5+6+9_Kế hoạch 2013 T1-2014" xfId="439"/>
    <cellStyle name="_DT Nam vai_bieu ke hoach dau thau_Bieu huong dan dang ky von 2014 (tuan anh)-lan cuoi" xfId="440"/>
    <cellStyle name="_DT Nam vai_bieu ke hoach dau thau_Bieu phan bo CT 135-CT(kem theo KHvon ĐT 1365)" xfId="441"/>
    <cellStyle name="_DT Nam vai_bieu ke hoach dau thau_Kế hoạch 2013 T1-2014" xfId="442"/>
    <cellStyle name="_DT Nam vai_Book1" xfId="443"/>
    <cellStyle name="_DT Nam vai_Book1 2" xfId="444"/>
    <cellStyle name="_DT Nam vai_Book1_Ban BTDD TDC" xfId="445"/>
    <cellStyle name="_DT Nam vai_Book1_BC Ke hoạch 2012 9 thang (sua)" xfId="446"/>
    <cellStyle name="_DT Nam vai_Book1_BC Ke hoạch 2012 9 thang (sua)_Kế hoạch 2013 T1-2014" xfId="447"/>
    <cellStyle name="_DT Nam vai_Book1_Bieu 1+3+5+6+9" xfId="448"/>
    <cellStyle name="_DT Nam vai_Book1_Bieu 1+3+5+6+9_Kế hoạch 2013 T1-2014" xfId="449"/>
    <cellStyle name="_DT Nam vai_Book1_Kế hoạch 2013 T1-2014" xfId="450"/>
    <cellStyle name="_DT Nam vai_Book1_Xay dung KH 2013 (17-7)" xfId="451"/>
    <cellStyle name="_DT Nam vai_Book1_Xay dung KH 2013 (17-7)_Kế hoạch 2013 T1-2014" xfId="452"/>
    <cellStyle name="_DT Nam vai_Book1_Xay dung KH 2013 (Hung)" xfId="453"/>
    <cellStyle name="_DT Nam vai_Book1_Xay dung KH 2013 (Hung)_Kế hoạch 2013 T1-2014" xfId="454"/>
    <cellStyle name="_DT Nam vai_DTTD chieng chan Tham lai 29-9-2009" xfId="455"/>
    <cellStyle name="_DT Nam vai_DTTD chieng chan Tham lai 29-9-2009 2" xfId="456"/>
    <cellStyle name="_DT Nam vai_DTTD chieng chan Tham lai 29-9-2009_Ban BTDD TDC" xfId="457"/>
    <cellStyle name="_DT Nam vai_DTTD chieng chan Tham lai 29-9-2009_BC Ke hoạch 2012 9 thang (sua)" xfId="458"/>
    <cellStyle name="_DT Nam vai_DTTD chieng chan Tham lai 29-9-2009_BC Ke hoạch 2012 9 thang (sua)_Kế hoạch 2013 T1-2014" xfId="459"/>
    <cellStyle name="_DT Nam vai_DTTD chieng chan Tham lai 29-9-2009_Bieu 1+3+5+6+9" xfId="460"/>
    <cellStyle name="_DT Nam vai_DTTD chieng chan Tham lai 29-9-2009_Bieu 1+3+5+6+9_Kế hoạch 2013 T1-2014" xfId="461"/>
    <cellStyle name="_DT Nam vai_DTTD chieng chan Tham lai 29-9-2009_Kế hoạch 2013 T1-2014" xfId="462"/>
    <cellStyle name="_DT Nam vai_DTTD chieng chan Tham lai 29-9-2009_Xay dung KH 2013 (17-7)" xfId="463"/>
    <cellStyle name="_DT Nam vai_DTTD chieng chan Tham lai 29-9-2009_Xay dung KH 2013 (17-7)_Kế hoạch 2013 T1-2014" xfId="464"/>
    <cellStyle name="_DT Nam vai_DTTD chieng chan Tham lai 29-9-2009_Xay dung KH 2013 (Hung)" xfId="465"/>
    <cellStyle name="_DT Nam vai_DTTD chieng chan Tham lai 29-9-2009_Xay dung KH 2013 (Hung)_Kế hoạch 2013 T1-2014" xfId="466"/>
    <cellStyle name="_DT Nam vai_Ke hoach 2010 (theo doi 11-8-2010)" xfId="467"/>
    <cellStyle name="_DT Nam vai_Ke hoach 2010 (theo doi 11-8-2010)_Ban BTDD TDC" xfId="468"/>
    <cellStyle name="_DT Nam vai_Ke hoach 2010 (theo doi 11-8-2010)_Bieu 1+3+5+6+9" xfId="469"/>
    <cellStyle name="_DT Nam vai_Ke hoach 2010 (theo doi 11-8-2010)_Bieu 1+3+5+6+9_Kế hoạch 2013 T1-2014" xfId="470"/>
    <cellStyle name="_DT Nam vai_Ke hoach 2010 (theo doi 11-8-2010)_Bieu huong dan dang ky von 2014 (tuan anh)-lan cuoi" xfId="471"/>
    <cellStyle name="_DT Nam vai_Ke hoach 2010 (theo doi 11-8-2010)_Bieu phan bo CT 135-CT(kem theo KHvon ĐT 1365)" xfId="472"/>
    <cellStyle name="_DT Nam vai_Ke hoach 2010 (theo doi 11-8-2010)_Kế hoạch 2013 T1-2014" xfId="473"/>
    <cellStyle name="_DT Nam vai_Kế hoạch 2013 T1-2014" xfId="474"/>
    <cellStyle name="_DT Nam vai_ke hoach dau thau 30-6-2010" xfId="475"/>
    <cellStyle name="_DT Nam vai_ke hoach dau thau 30-6-2010_Ban BTDD TDC" xfId="476"/>
    <cellStyle name="_DT Nam vai_ke hoach dau thau 30-6-2010_Bieu 1+3+5+6+9" xfId="477"/>
    <cellStyle name="_DT Nam vai_ke hoach dau thau 30-6-2010_Bieu 1+3+5+6+9_Kế hoạch 2013 T1-2014" xfId="478"/>
    <cellStyle name="_DT Nam vai_ke hoach dau thau 30-6-2010_Bieu huong dan dang ky von 2014 (tuan anh)-lan cuoi" xfId="479"/>
    <cellStyle name="_DT Nam vai_ke hoach dau thau 30-6-2010_Bieu phan bo CT 135-CT(kem theo KHvon ĐT 1365)" xfId="480"/>
    <cellStyle name="_DT Nam vai_ke hoach dau thau 30-6-2010_Kế hoạch 2013 T1-2014" xfId="481"/>
    <cellStyle name="_DT Nam vai_QD ke hoach dau thau" xfId="482"/>
    <cellStyle name="_DT Nam vai_QD ke hoach dau thau_Ban BTDD TDC" xfId="483"/>
    <cellStyle name="_DT Nam vai_QD ke hoach dau thau_Bieu 1+3+5+6+9" xfId="484"/>
    <cellStyle name="_DT Nam vai_QD ke hoach dau thau_Bieu 1+3+5+6+9_Kế hoạch 2013 T1-2014" xfId="485"/>
    <cellStyle name="_DT Nam vai_QD ke hoach dau thau_Bieu huong dan dang ky von 2014 (tuan anh)-lan cuoi" xfId="486"/>
    <cellStyle name="_DT Nam vai_QD ke hoach dau thau_Bieu phan bo CT 135-CT(kem theo KHvon ĐT 1365)" xfId="487"/>
    <cellStyle name="_DT Nam vai_QD ke hoach dau thau_Kế hoạch 2013 T1-2014" xfId="488"/>
    <cellStyle name="_DT Nam vai_StartUp" xfId="489"/>
    <cellStyle name="_DT Nam vai_tinh toan hoang ha" xfId="490"/>
    <cellStyle name="_DT Nam vai_tinh toan hoang ha_Ban BTDD TDC" xfId="491"/>
    <cellStyle name="_DT Nam vai_tinh toan hoang ha_Bieu 1+3+5+6+9" xfId="492"/>
    <cellStyle name="_DT Nam vai_tinh toan hoang ha_Bieu 1+3+5+6+9_Kế hoạch 2013 T1-2014" xfId="493"/>
    <cellStyle name="_DT Nam vai_tinh toan hoang ha_Bieu huong dan dang ky von 2014 (tuan anh)-lan cuoi" xfId="494"/>
    <cellStyle name="_DT Nam vai_tinh toan hoang ha_Bieu phan bo CT 135-CT(kem theo KHvon ĐT 1365)" xfId="495"/>
    <cellStyle name="_DT Nam vai_tinh toan hoang ha_Kế hoạch 2013 T1-2014" xfId="496"/>
    <cellStyle name="_DT Nam vai_VB Di den 2013" xfId="497"/>
    <cellStyle name="_DT Nam vai_Xay dung KH 2013 (17-7)" xfId="498"/>
    <cellStyle name="_DT Nam vai_Xay dung KH 2013 (17-7)_Kế hoạch 2013 T1-2014" xfId="499"/>
    <cellStyle name="_DT Nam vai_Xay dung KH 2013 (Hung)" xfId="500"/>
    <cellStyle name="_DT Nam vai_Xay dung KH 2013 (Hung)_Kế hoạch 2013 T1-2014" xfId="501"/>
    <cellStyle name="_DT Nam vai_XDCSHT-999" xfId="502"/>
    <cellStyle name="_DT truong THPT  quyet thang tinh 04-3-09" xfId="503"/>
    <cellStyle name="_DTnha cong vu Dung C" xfId="504"/>
    <cellStyle name="_Du toan" xfId="505"/>
    <cellStyle name="_Du toan_Ban BTDD TDC" xfId="506"/>
    <cellStyle name="_Du toan_bieu ke hoach dau thau" xfId="507"/>
    <cellStyle name="_Du toan_bieu ke hoach dau thau truong mam non SKH" xfId="508"/>
    <cellStyle name="_Du toan_bieu ke hoach dau thau truong mam non SKH_Ban BTDD TDC" xfId="509"/>
    <cellStyle name="_Du toan_bieu ke hoach dau thau truong mam non SKH_Kế hoạch 2013 T1-2014" xfId="510"/>
    <cellStyle name="_Du toan_bieu ke hoach dau thau truong mam non SKH_KH 2012 (T3-2013)" xfId="511"/>
    <cellStyle name="_Du toan_bieu ke hoach dau thau truong mam non SKH_KH 2012 (T3-2013)_Kế hoạch 2013 T1-2014" xfId="512"/>
    <cellStyle name="_Du toan_bieu ke hoach dau thau_Ban BTDD TDC" xfId="513"/>
    <cellStyle name="_Du toan_bieu ke hoach dau thau_Kế hoạch 2013 T1-2014" xfId="514"/>
    <cellStyle name="_Du toan_bieu ke hoach dau thau_KH 2012 (T3-2013)" xfId="515"/>
    <cellStyle name="_Du toan_bieu ke hoach dau thau_KH 2012 (T3-2013)_Kế hoạch 2013 T1-2014" xfId="516"/>
    <cellStyle name="_Du toan_bieu tong hop lai kh von 2011 gui phong TH-KTDN" xfId="517"/>
    <cellStyle name="_Du toan_bieu tong hop lai kh von 2011 gui phong TH-KTDN_Ban BTDD TDC" xfId="518"/>
    <cellStyle name="_Du toan_bieu tong hop lai kh von 2011 gui phong TH-KTDN_Kế hoạch 2013 T1-2014" xfId="519"/>
    <cellStyle name="_Du toan_bieu tong hop lai kh von 2011 gui phong TH-KTDN_KH 2012 (T3-2013)" xfId="520"/>
    <cellStyle name="_Du toan_bieu tong hop lai kh von 2011 gui phong TH-KTDN_KH 2012 (T3-2013)_Kế hoạch 2013 T1-2014" xfId="521"/>
    <cellStyle name="_Du toan_Book1" xfId="522"/>
    <cellStyle name="_Du toan_Book1_Ban BTDD TDC" xfId="523"/>
    <cellStyle name="_Du toan_Book1_Bieu huong dan dang ky von 2014 (tuan anh)-lan cuoi" xfId="524"/>
    <cellStyle name="_Du toan_Book1_Bieu phan bo CT 135-CT(kem theo KHvon ĐT 1365)" xfId="525"/>
    <cellStyle name="_Du toan_Book1_Ke hoach 2010 (theo doi 11-8-2010)" xfId="526"/>
    <cellStyle name="_Du toan_Book1_Ke hoach 2010 (theo doi 11-8-2010)_Ban BTDD TDC" xfId="527"/>
    <cellStyle name="_Du toan_Book1_Ke hoach 2010 (theo doi 11-8-2010)_Kế hoạch 2013 T1-2014" xfId="528"/>
    <cellStyle name="_Du toan_Book1_Ke hoach 2010 (theo doi 11-8-2010)_KH 2012 (T3-2013)" xfId="529"/>
    <cellStyle name="_Du toan_Book1_Ke hoach 2010 (theo doi 11-8-2010)_KH 2012 (T3-2013)_Kế hoạch 2013 T1-2014" xfId="530"/>
    <cellStyle name="_Du toan_Book1_Kế hoạch 2013 T1-2014" xfId="531"/>
    <cellStyle name="_Du toan_Book1_ke hoach dau thau 30-6-2010" xfId="532"/>
    <cellStyle name="_Du toan_Book1_ke hoach dau thau 30-6-2010_Ban BTDD TDC" xfId="533"/>
    <cellStyle name="_Du toan_Book1_ke hoach dau thau 30-6-2010_Kế hoạch 2013 T1-2014" xfId="534"/>
    <cellStyle name="_Du toan_Book1_ke hoach dau thau 30-6-2010_KH 2012 (T3-2013)" xfId="535"/>
    <cellStyle name="_Du toan_Book1_ke hoach dau thau 30-6-2010_KH 2012 (T3-2013)_Kế hoạch 2013 T1-2014" xfId="536"/>
    <cellStyle name="_Du toan_Book1_KH 2012 (T3-2013)" xfId="537"/>
    <cellStyle name="_Du toan_Book1_KH 2012 (T3-2013)_Kế hoạch 2013 T1-2014" xfId="538"/>
    <cellStyle name="_Du toan_Book1_VB Di den 2013" xfId="539"/>
    <cellStyle name="_Du toan_Copy of KH PHAN BO VON ĐỐI ỨNG NAM 2011 (30 TY phuong án gop WB)" xfId="540"/>
    <cellStyle name="_Du toan_Copy of KH PHAN BO VON ĐỐI ỨNG NAM 2011 (30 TY phuong án gop WB)_Ban BTDD TDC" xfId="541"/>
    <cellStyle name="_Du toan_Copy of KH PHAN BO VON ĐỐI ỨNG NAM 2011 (30 TY phuong án gop WB)_Kế hoạch 2013 T1-2014" xfId="542"/>
    <cellStyle name="_Du toan_Copy of KH PHAN BO VON ĐỐI ỨNG NAM 2011 (30 TY phuong án gop WB)_KH 2012 (T3-2013)" xfId="543"/>
    <cellStyle name="_Du toan_Copy of KH PHAN BO VON ĐỐI ỨNG NAM 2011 (30 TY phuong án gop WB)_KH 2012 (T3-2013)_Kế hoạch 2013 T1-2014" xfId="544"/>
    <cellStyle name="_Du toan_DTTD chieng chan Tham lai 29-9-2009" xfId="545"/>
    <cellStyle name="_Du toan_DTTD chieng chan Tham lai 29-9-2009_Ban BTDD TDC" xfId="546"/>
    <cellStyle name="_Du toan_DTTD chieng chan Tham lai 29-9-2009_Kế hoạch 2013 T1-2014" xfId="547"/>
    <cellStyle name="_Du toan_DTTD chieng chan Tham lai 29-9-2009_KH 2012 (T3-2013)" xfId="548"/>
    <cellStyle name="_Du toan_DTTD chieng chan Tham lai 29-9-2009_KH 2012 (T3-2013)_Kế hoạch 2013 T1-2014" xfId="549"/>
    <cellStyle name="_Du toan_Du toan nuoc San Thang (GD2)" xfId="550"/>
    <cellStyle name="_Du toan_Du toan nuoc San Thang (GD2)_Ban BTDD TDC" xfId="551"/>
    <cellStyle name="_Du toan_Du toan nuoc San Thang (GD2)_Kế hoạch 2013 T1-2014" xfId="552"/>
    <cellStyle name="_Du toan_Du toan nuoc San Thang (GD2)_KH 2012 (T3-2013)" xfId="553"/>
    <cellStyle name="_Du toan_Du toan nuoc San Thang (GD2)_KH 2012 (T3-2013)_Kế hoạch 2013 T1-2014" xfId="554"/>
    <cellStyle name="_Du toan_Ke hoach 2010 (theo doi 11-8-2010)" xfId="555"/>
    <cellStyle name="_Du toan_Ke hoach 2010 (theo doi 11-8-2010)_Ban BTDD TDC" xfId="556"/>
    <cellStyle name="_Du toan_Ke hoach 2010 (theo doi 11-8-2010)_Kế hoạch 2013 T1-2014" xfId="557"/>
    <cellStyle name="_Du toan_Ke hoach 2010 (theo doi 11-8-2010)_KH 2012 (T3-2013)" xfId="558"/>
    <cellStyle name="_Du toan_Ke hoach 2010 (theo doi 11-8-2010)_KH 2012 (T3-2013)_Kế hoạch 2013 T1-2014" xfId="559"/>
    <cellStyle name="_Du toan_Kế hoạch 2013 T1-2014" xfId="560"/>
    <cellStyle name="_Du toan_ke hoach dau thau 30-6-2010" xfId="561"/>
    <cellStyle name="_Du toan_ke hoach dau thau 30-6-2010_Ban BTDD TDC" xfId="562"/>
    <cellStyle name="_Du toan_ke hoach dau thau 30-6-2010_Kế hoạch 2013 T1-2014" xfId="563"/>
    <cellStyle name="_Du toan_ke hoach dau thau 30-6-2010_KH 2012 (T3-2013)" xfId="564"/>
    <cellStyle name="_Du toan_ke hoach dau thau 30-6-2010_KH 2012 (T3-2013)_Kế hoạch 2013 T1-2014" xfId="565"/>
    <cellStyle name="_Du toan_KH 2012 (T3-2013)" xfId="566"/>
    <cellStyle name="_Du toan_KH 2012 (T3-2013)_Kế hoạch 2013 T1-2014" xfId="567"/>
    <cellStyle name="_Du toan_KH Von 2012 gui BKH 1" xfId="568"/>
    <cellStyle name="_Du toan_KH Von 2012 gui BKH 1_Ban BTDD TDC" xfId="569"/>
    <cellStyle name="_Du toan_KH Von 2012 gui BKH 1_Kế hoạch 2013 T1-2014" xfId="570"/>
    <cellStyle name="_Du toan_KH Von 2012 gui BKH 1_KH 2012 (T3-2013)" xfId="571"/>
    <cellStyle name="_Du toan_KH Von 2012 gui BKH 1_KH 2012 (T3-2013)_Kế hoạch 2013 T1-2014" xfId="572"/>
    <cellStyle name="_Du toan_KQXS" xfId="573"/>
    <cellStyle name="_Du toan_QD ke hoach dau thau" xfId="574"/>
    <cellStyle name="_Du toan_QD ke hoach dau thau_Ban BTDD TDC" xfId="575"/>
    <cellStyle name="_Du toan_QD ke hoach dau thau_Kế hoạch 2013 T1-2014" xfId="576"/>
    <cellStyle name="_Du toan_QD ke hoach dau thau_KH 2012 (T3-2013)" xfId="577"/>
    <cellStyle name="_Du toan_QD ke hoach dau thau_KH 2012 (T3-2013)_Kế hoạch 2013 T1-2014" xfId="578"/>
    <cellStyle name="_Du toan_StartUp" xfId="579"/>
    <cellStyle name="_Du toan_tinh toan hoang ha" xfId="580"/>
    <cellStyle name="_Du toan_tinh toan hoang ha_Ban BTDD TDC" xfId="581"/>
    <cellStyle name="_Du toan_tinh toan hoang ha_Kế hoạch 2013 T1-2014" xfId="582"/>
    <cellStyle name="_Du toan_tinh toan hoang ha_KH 2012 (T3-2013)" xfId="583"/>
    <cellStyle name="_Du toan_tinh toan hoang ha_KH 2012 (T3-2013)_Kế hoạch 2013 T1-2014" xfId="584"/>
    <cellStyle name="_Du toan_Tong von ĐTPT" xfId="585"/>
    <cellStyle name="_Du toan_Tong von ĐTPT_Ban BTDD TDC" xfId="586"/>
    <cellStyle name="_Du toan_Tong von ĐTPT_Kế hoạch 2013 T1-2014" xfId="587"/>
    <cellStyle name="_Du toan_Tong von ĐTPT_KH 2012 (T3-2013)" xfId="588"/>
    <cellStyle name="_Du toan_Tong von ĐTPT_KH 2012 (T3-2013)_Kế hoạch 2013 T1-2014" xfId="589"/>
    <cellStyle name="_DUTOAN goi 20(PTNT)" xfId="590"/>
    <cellStyle name="_DUTOAN goi 20(PTNT) 2" xfId="591"/>
    <cellStyle name="_DUTOAN goi 20(PTNT)_Ban BTDD TDC" xfId="592"/>
    <cellStyle name="_DUTOAN goi 20(PTNT)_Bieu 1+3+5+6+9" xfId="593"/>
    <cellStyle name="_DUTOAN goi 20(PTNT)_Bieu 1+3+5+6+9_Kế hoạch 2013 T1-2014" xfId="594"/>
    <cellStyle name="_DUTOAN goi 20(PTNT)_Bieu huong dan dang ky von 2014 (tuan anh)-lan cuoi" xfId="595"/>
    <cellStyle name="_DUTOAN goi 20(PTNT)_Bieu phan bo CT 135-CT(kem theo KHvon ĐT 1365)" xfId="596"/>
    <cellStyle name="_DUTOAN goi 20(PTNT)_Kế hoạch 2013 T1-2014" xfId="597"/>
    <cellStyle name="_DuToan92009Luong650" xfId="598"/>
    <cellStyle name="_DuToan92009Luong650 2" xfId="599"/>
    <cellStyle name="_DuToan92009Luong650_Ban BTDD TDC" xfId="600"/>
    <cellStyle name="_DuToan92009Luong650_Bieu 1+3+5+6+9" xfId="601"/>
    <cellStyle name="_DuToan92009Luong650_Bieu 1+3+5+6+9_Kế hoạch 2013 T1-2014" xfId="602"/>
    <cellStyle name="_DuToan92009Luong650_Bieu huong dan dang ky von 2014 (tuan anh)-lan cuoi" xfId="603"/>
    <cellStyle name="_DuToan92009Luong650_Bieu phan bo CT 135-CT(kem theo KHvon ĐT 1365)" xfId="604"/>
    <cellStyle name="_DuToan92009Luong650_Kế hoạch 2013 T1-2014" xfId="605"/>
    <cellStyle name="_Duyet TK thay đôi" xfId="606"/>
    <cellStyle name="_Duyet TK thay đôi 2" xfId="607"/>
    <cellStyle name="_Duyet TK thay đôi_!1 1 bao cao giao KH ve HTCMT vung TNB   12-12-2011" xfId="608"/>
    <cellStyle name="_Duyet TK thay đôi_Ban BTDD TDC" xfId="609"/>
    <cellStyle name="_Duyet TK thay đôi_Bieu 1+3+5+6+9" xfId="610"/>
    <cellStyle name="_Duyet TK thay đôi_Bieu 1+3+5+6+9_Kế hoạch 2013 T1-2014" xfId="611"/>
    <cellStyle name="_Duyet TK thay đôi_Bieu huong dan dang ky von 2014 (tuan anh)-lan cuoi" xfId="612"/>
    <cellStyle name="_Duyet TK thay đôi_Bieu phan bo CT 135-CT(kem theo KHvon ĐT 1365)" xfId="613"/>
    <cellStyle name="_Duyet TK thay đôi_Bieu4HTMT" xfId="614"/>
    <cellStyle name="_Duyet TK thay đôi_Bieu4HTMT_!1 1 bao cao giao KH ve HTCMT vung TNB   12-12-2011" xfId="615"/>
    <cellStyle name="_Duyet TK thay đôi_Bieu4HTMT_KH TPCP vung TNB (03-1-2012)" xfId="616"/>
    <cellStyle name="_Duyet TK thay đôi_Kế hoạch 2013 T1-2014" xfId="617"/>
    <cellStyle name="_Duyet TK thay đôi_KH TPCP vung TNB (03-1-2012)" xfId="618"/>
    <cellStyle name="_F4-6" xfId="619"/>
    <cellStyle name="_F4-6 2" xfId="620"/>
    <cellStyle name="_F4-6_Ban BTDD TDC" xfId="621"/>
    <cellStyle name="_F4-6_Bieu 1+3+5+6+9" xfId="622"/>
    <cellStyle name="_F4-6_Bieu 1+3+5+6+9_Kế hoạch 2013 T1-2014" xfId="623"/>
    <cellStyle name="_F4-6_Bieu huong dan dang ky von 2014 (tuan anh)-lan cuoi" xfId="624"/>
    <cellStyle name="_F4-6_Bieu phan bo CT 135-CT(kem theo KHvon ĐT 1365)" xfId="625"/>
    <cellStyle name="_F4-6_Kế hoạch 2013 T1-2014" xfId="626"/>
    <cellStyle name="_GOITHAUSO2" xfId="627"/>
    <cellStyle name="_GOITHAUSO2_Ban BTDD TDC" xfId="628"/>
    <cellStyle name="_GOITHAUSO2_Kế hoạch 2013 T1-2014" xfId="629"/>
    <cellStyle name="_GOITHAUSO2_KH 2012 (T3-2013)" xfId="630"/>
    <cellStyle name="_GOITHAUSO2_KH 2012 (T3-2013)_Kế hoạch 2013 T1-2014" xfId="631"/>
    <cellStyle name="_GOITHAUSO3" xfId="632"/>
    <cellStyle name="_GOITHAUSO3_Ban BTDD TDC" xfId="633"/>
    <cellStyle name="_GOITHAUSO3_Kế hoạch 2013 T1-2014" xfId="634"/>
    <cellStyle name="_GOITHAUSO3_KH 2012 (T3-2013)" xfId="635"/>
    <cellStyle name="_GOITHAUSO3_KH 2012 (T3-2013)_Kế hoạch 2013 T1-2014" xfId="636"/>
    <cellStyle name="_GOITHAUSO4" xfId="637"/>
    <cellStyle name="_GOITHAUSO4_Ban BTDD TDC" xfId="638"/>
    <cellStyle name="_GOITHAUSO4_Kế hoạch 2013 T1-2014" xfId="639"/>
    <cellStyle name="_GOITHAUSO4_KH 2012 (T3-2013)" xfId="640"/>
    <cellStyle name="_GOITHAUSO4_KH 2012 (T3-2013)_Kế hoạch 2013 T1-2014" xfId="641"/>
    <cellStyle name="_GPMB-TDC TINH 25-7" xfId="642"/>
    <cellStyle name="_GTGT 2003" xfId="643"/>
    <cellStyle name="_Gui Phai TTra TRUONG PTTH Ka Lang Hieu bo+Phu 17-8-09-" xfId="644"/>
    <cellStyle name="_Gui VU KH 5-5-09" xfId="645"/>
    <cellStyle name="_Gui VU KH 5-5-09_05-12  KH trung han 2016-2020 - Liem Thinh edited" xfId="646"/>
    <cellStyle name="_Gui VU KH 5-5-09_Copy of 05-12  KH trung han 2016-2020 - Liem Thinh edited (1)" xfId="647"/>
    <cellStyle name="_Gui VU KH 5-5-09_KH TPCP 2016-2020 (tong hop)" xfId="648"/>
    <cellStyle name="_HaHoa_TDT_DienCSang" xfId="649"/>
    <cellStyle name="_HaHoa_TDT_DienCSang 2" xfId="650"/>
    <cellStyle name="_HaHoa_TDT_DienCSang_Ban BTDD TDC" xfId="651"/>
    <cellStyle name="_HaHoa_TDT_DienCSang_Kế hoạch 2013 T1-2014" xfId="652"/>
    <cellStyle name="_HaHoa_TDT_DienCSang_KH 2012 (T3-2013)" xfId="653"/>
    <cellStyle name="_HaHoa_TDT_DienCSang_KH 2012 (T3-2013)_Kế hoạch 2013 T1-2014" xfId="654"/>
    <cellStyle name="_HaHoa19-5-07" xfId="655"/>
    <cellStyle name="_HaHoa19-5-07 2" xfId="656"/>
    <cellStyle name="_HaHoa19-5-07_Ban BTDD TDC" xfId="657"/>
    <cellStyle name="_HaHoa19-5-07_Kế hoạch 2013 T1-2014" xfId="658"/>
    <cellStyle name="_HaHoa19-5-07_KH 2012 (T3-2013)" xfId="659"/>
    <cellStyle name="_HaHoa19-5-07_KH 2012 (T3-2013)_Kế hoạch 2013 T1-2014" xfId="660"/>
    <cellStyle name="_ho_so_chua_QT-04-01-2015" xfId="661"/>
    <cellStyle name="_Huong CHI tieu Nhiem vu CTMTQG 2014(1)" xfId="662"/>
    <cellStyle name="_IN" xfId="663"/>
    <cellStyle name="_IN_!1 1 bao cao giao KH ve HTCMT vung TNB   12-12-2011" xfId="664"/>
    <cellStyle name="_IN_KH TPCP vung TNB (03-1-2012)" xfId="665"/>
    <cellStyle name="_Ke hoach 2010 ngay 14.4.10" xfId="666"/>
    <cellStyle name="_Ke hoach 2010 ngay 14.4.10 2" xfId="667"/>
    <cellStyle name="_Ke hoach 2010 ngay 14.4.10_Ban BTDD TDC" xfId="668"/>
    <cellStyle name="_Ke hoach 2010 ngay 14.4.10_Bieu 1+3+5+6+9" xfId="669"/>
    <cellStyle name="_Ke hoach 2010 ngay 14.4.10_Bieu 1+3+5+6+9_Kế hoạch 2013 T1-2014" xfId="670"/>
    <cellStyle name="_Ke hoach 2010 ngay 14.4.10_Bieu huong dan dang ky von 2014 (tuan anh)-lan cuoi" xfId="671"/>
    <cellStyle name="_Ke hoach 2010 ngay 14.4.10_Bieu phan bo CT 135-CT(kem theo KHvon ĐT 1365)" xfId="672"/>
    <cellStyle name="_Ke hoach 2010 ngay 14.4.10_Kế hoạch 2013 T1-2014" xfId="673"/>
    <cellStyle name="_x0001__Kế hoạch 2013 T1-2014" xfId="674"/>
    <cellStyle name="_KE KHAI THUE GTGT 2004" xfId="675"/>
    <cellStyle name="_KE KHAI THUE GTGT 2004_BCTC2004" xfId="676"/>
    <cellStyle name="_KH 2009" xfId="677"/>
    <cellStyle name="_KH 2009_15_10_2013 BC nhu cau von doi ung ODA (2014-2016) ngay 15102013 Sua" xfId="678"/>
    <cellStyle name="_KH 2009_BC nhu cau von doi ung ODA nganh NN (BKH)" xfId="679"/>
    <cellStyle name="_KH 2009_BC nhu cau von doi ung ODA nganh NN (BKH)_05-12  KH trung han 2016-2020 - Liem Thinh edited" xfId="680"/>
    <cellStyle name="_KH 2009_BC nhu cau von doi ung ODA nganh NN (BKH)_Copy of 05-12  KH trung han 2016-2020 - Liem Thinh edited (1)" xfId="681"/>
    <cellStyle name="_KH 2009_BC Tai co cau (bieu TH)" xfId="682"/>
    <cellStyle name="_KH 2009_BC Tai co cau (bieu TH)_05-12  KH trung han 2016-2020 - Liem Thinh edited" xfId="683"/>
    <cellStyle name="_KH 2009_BC Tai co cau (bieu TH)_Copy of 05-12  KH trung han 2016-2020 - Liem Thinh edited (1)" xfId="684"/>
    <cellStyle name="_KH 2009_DK 2014-2015 final" xfId="685"/>
    <cellStyle name="_KH 2009_DK 2014-2015 final_05-12  KH trung han 2016-2020 - Liem Thinh edited" xfId="686"/>
    <cellStyle name="_KH 2009_DK 2014-2015 final_Copy of 05-12  KH trung han 2016-2020 - Liem Thinh edited (1)" xfId="687"/>
    <cellStyle name="_KH 2009_DK 2014-2015 new" xfId="688"/>
    <cellStyle name="_KH 2009_DK 2014-2015 new_05-12  KH trung han 2016-2020 - Liem Thinh edited" xfId="689"/>
    <cellStyle name="_KH 2009_DK 2014-2015 new_Copy of 05-12  KH trung han 2016-2020 - Liem Thinh edited (1)" xfId="690"/>
    <cellStyle name="_KH 2009_DK KH CBDT 2014 11-11-2013" xfId="691"/>
    <cellStyle name="_KH 2009_DK KH CBDT 2014 11-11-2013(1)" xfId="692"/>
    <cellStyle name="_KH 2009_DK KH CBDT 2014 11-11-2013(1)_05-12  KH trung han 2016-2020 - Liem Thinh edited" xfId="693"/>
    <cellStyle name="_KH 2009_DK KH CBDT 2014 11-11-2013(1)_Copy of 05-12  KH trung han 2016-2020 - Liem Thinh edited (1)" xfId="694"/>
    <cellStyle name="_KH 2009_DK KH CBDT 2014 11-11-2013_05-12  KH trung han 2016-2020 - Liem Thinh edited" xfId="695"/>
    <cellStyle name="_KH 2009_DK KH CBDT 2014 11-11-2013_Copy of 05-12  KH trung han 2016-2020 - Liem Thinh edited (1)" xfId="696"/>
    <cellStyle name="_KH 2009_KH 2011-2015" xfId="697"/>
    <cellStyle name="_KH 2009_tai co cau dau tu (tong hop)1" xfId="698"/>
    <cellStyle name="_x0001__KH 2012 (T3-2013)" xfId="699"/>
    <cellStyle name="_x0001__KH 2012 (T3-2013)_Kế hoạch 2013 T1-2014" xfId="700"/>
    <cellStyle name="_KH 2012 (TPCP) Bac Lieu (25-12-2011)" xfId="701"/>
    <cellStyle name="_Kh ql62 (2010) 11-09" xfId="702"/>
    <cellStyle name="_Kh ql62 (2010) 11-09_Ban BTDD TDC" xfId="703"/>
    <cellStyle name="_Kh ql62 (2010) 11-09_Kế hoạch 2013 T1-2014" xfId="704"/>
    <cellStyle name="_Kh ql62 (2010) 11-09_KH 2012 (T3-2013)" xfId="705"/>
    <cellStyle name="_Kh ql62 (2010) 11-09_KH 2012 (T3-2013)_Kế hoạch 2013 T1-2014" xfId="706"/>
    <cellStyle name="_KH TPCP 2010 17-3-10" xfId="707"/>
    <cellStyle name="_KH TPCP vung TNB (03-1-2012)" xfId="708"/>
    <cellStyle name="_KH ung von cap bach 2009-Cuc NTTS de nghi (sua)" xfId="709"/>
    <cellStyle name="_KH.DTC.gd2016-2020 tinh (T2-2015)" xfId="710"/>
    <cellStyle name="_Khung 2012" xfId="711"/>
    <cellStyle name="_Khung nam 2010" xfId="712"/>
    <cellStyle name="_x0001__kien giang 2" xfId="713"/>
    <cellStyle name="_KQXS" xfId="714"/>
    <cellStyle name="_KT (2)" xfId="715"/>
    <cellStyle name="_KT (2) 2" xfId="716"/>
    <cellStyle name="_KT (2)_05-12  KH trung han 2016-2020 - Liem Thinh edited" xfId="717"/>
    <cellStyle name="_KT (2)_1" xfId="718"/>
    <cellStyle name="_KT (2)_1 2" xfId="719"/>
    <cellStyle name="_KT (2)_1_05-12  KH trung han 2016-2020 - Liem Thinh edited" xfId="720"/>
    <cellStyle name="_KT (2)_1_Ban BTDD TDC" xfId="721"/>
    <cellStyle name="_KT (2)_1_Copy of 05-12  KH trung han 2016-2020 - Liem Thinh edited (1)" xfId="722"/>
    <cellStyle name="_KT (2)_1_Kế hoạch 2013 T1-2014" xfId="723"/>
    <cellStyle name="_KT (2)_1_KH 2012 (T3-2013)" xfId="724"/>
    <cellStyle name="_KT (2)_1_KH 2012 (T3-2013)_Kế hoạch 2013 T1-2014" xfId="725"/>
    <cellStyle name="_KT (2)_1_KH TPCP 2016-2020 (tong hop)" xfId="726"/>
    <cellStyle name="_KT (2)_1_Lora-tungchau" xfId="727"/>
    <cellStyle name="_KT (2)_1_Lora-tungchau 2" xfId="728"/>
    <cellStyle name="_KT (2)_1_Lora-tungchau_05-12  KH trung han 2016-2020 - Liem Thinh edited" xfId="729"/>
    <cellStyle name="_KT (2)_1_Lora-tungchau_Copy of 05-12  KH trung han 2016-2020 - Liem Thinh edited (1)" xfId="730"/>
    <cellStyle name="_KT (2)_1_Lora-tungchau_KH TPCP 2016-2020 (tong hop)" xfId="731"/>
    <cellStyle name="_KT (2)_1_Qt-HT3PQ1(CauKho)" xfId="732"/>
    <cellStyle name="_KT (2)_2" xfId="733"/>
    <cellStyle name="_KT (2)_2_Ban BTDD TDC" xfId="734"/>
    <cellStyle name="_KT (2)_2_Kế hoạch 2013 T1-2014" xfId="735"/>
    <cellStyle name="_KT (2)_2_KH 2012 (T3-2013)" xfId="736"/>
    <cellStyle name="_KT (2)_2_KH 2012 (T3-2013)_Kế hoạch 2013 T1-2014" xfId="737"/>
    <cellStyle name="_KT (2)_2_TG-TH" xfId="738"/>
    <cellStyle name="_KT (2)_2_TG-TH 2" xfId="739"/>
    <cellStyle name="_KT (2)_2_TG-TH_05-12  KH trung han 2016-2020 - Liem Thinh edited" xfId="740"/>
    <cellStyle name="_KT (2)_2_TG-TH_ApGiaVatTu_cayxanh_latgach" xfId="741"/>
    <cellStyle name="_KT (2)_2_TG-TH_Ban BTDD TDC" xfId="742"/>
    <cellStyle name="_KT (2)_2_TG-TH_BANG TONG HOP TINH HINH THANH QUYET TOAN (MOI I)" xfId="743"/>
    <cellStyle name="_KT (2)_2_TG-TH_BANG TONG HOP TINH HINH THANH QUYET TOAN (MOI I)_Ban BTDD TDC" xfId="744"/>
    <cellStyle name="_KT (2)_2_TG-TH_BANG TONG HOP TINH HINH THANH QUYET TOAN (MOI I)_Kế hoạch 2013 T1-2014" xfId="745"/>
    <cellStyle name="_KT (2)_2_TG-TH_BANG TONG HOP TINH HINH THANH QUYET TOAN (MOI I)_KH 2012 (T3-2013)" xfId="746"/>
    <cellStyle name="_KT (2)_2_TG-TH_BANG TONG HOP TINH HINH THANH QUYET TOAN (MOI I)_KH 2012 (T3-2013)_Kế hoạch 2013 T1-2014" xfId="747"/>
    <cellStyle name="_KT (2)_2_TG-TH_BAO CAO KLCT PT2000" xfId="748"/>
    <cellStyle name="_KT (2)_2_TG-TH_BAO CAO PT2000" xfId="749"/>
    <cellStyle name="_KT (2)_2_TG-TH_BAO CAO PT2000_Book1" xfId="750"/>
    <cellStyle name="_KT (2)_2_TG-TH_Bao cao XDCB 2001 - T11 KH dieu chinh 20-11-THAI" xfId="751"/>
    <cellStyle name="_KT (2)_2_TG-TH_BAO GIA NGAY 24-10-08 (co dam)" xfId="752"/>
    <cellStyle name="_KT (2)_2_TG-TH_BAO GIA NGAY 24-10-08 (co dam)_Ban BTDD TDC" xfId="753"/>
    <cellStyle name="_KT (2)_2_TG-TH_BAO GIA NGAY 24-10-08 (co dam)_Kế hoạch 2013 T1-2014" xfId="754"/>
    <cellStyle name="_KT (2)_2_TG-TH_BAO GIA NGAY 24-10-08 (co dam)_KH 2012 (T3-2013)" xfId="755"/>
    <cellStyle name="_KT (2)_2_TG-TH_BAO GIA NGAY 24-10-08 (co dam)_KH 2012 (T3-2013)_Kế hoạch 2013 T1-2014" xfId="756"/>
    <cellStyle name="_KT (2)_2_TG-TH_BC  NAM 2007" xfId="757"/>
    <cellStyle name="_KT (2)_2_TG-TH_BC CV 6403 BKHĐT" xfId="758"/>
    <cellStyle name="_KT (2)_2_TG-TH_BC NQ11-CP - chinh sua lai" xfId="759"/>
    <cellStyle name="_KT (2)_2_TG-TH_BC NQ11-CP-Quynh sau bieu so3" xfId="760"/>
    <cellStyle name="_KT (2)_2_TG-TH_BC_NQ11-CP_-_Thao_sua_lai" xfId="761"/>
    <cellStyle name="_KT (2)_2_TG-TH_Bieu huong dan dang ky von 2014 (tuan anh)-lan cuoi" xfId="762"/>
    <cellStyle name="_KT (2)_2_TG-TH_Bieu mau cong trinh khoi cong moi 3-4" xfId="763"/>
    <cellStyle name="_KT (2)_2_TG-TH_Bieu phan bo CT 135-CT(kem theo KHvon ĐT 1365)" xfId="764"/>
    <cellStyle name="_KT (2)_2_TG-TH_BIỂU TỔNG HỢP LẦN CUỐI SỬA THEO NGHI QUYẾT SỐ 81" xfId="765"/>
    <cellStyle name="_KT (2)_2_TG-TH_Bieu3ODA" xfId="766"/>
    <cellStyle name="_KT (2)_2_TG-TH_Bieu3ODA_1" xfId="767"/>
    <cellStyle name="_KT (2)_2_TG-TH_Bieu4HTMT" xfId="768"/>
    <cellStyle name="_KT (2)_2_TG-TH_bieumau 1" xfId="769"/>
    <cellStyle name="_KT (2)_2_TG-TH_bo sung von KCH nam 2010 va Du an tre kho khan" xfId="770"/>
    <cellStyle name="_KT (2)_2_TG-TH_Book1" xfId="771"/>
    <cellStyle name="_KT (2)_2_TG-TH_Book1 2" xfId="772"/>
    <cellStyle name="_KT (2)_2_TG-TH_Book1_1" xfId="773"/>
    <cellStyle name="_KT (2)_2_TG-TH_Book1_1 2" xfId="774"/>
    <cellStyle name="_KT (2)_2_TG-TH_Book1_1_Ban BTDD TDC" xfId="775"/>
    <cellStyle name="_KT (2)_2_TG-TH_Book1_1_BC CV 6403 BKHĐT" xfId="776"/>
    <cellStyle name="_KT (2)_2_TG-TH_Book1_1_Bieu mau cong trinh khoi cong moi 3-4" xfId="777"/>
    <cellStyle name="_KT (2)_2_TG-TH_Book1_1_Bieu3ODA" xfId="778"/>
    <cellStyle name="_KT (2)_2_TG-TH_Book1_1_Bieu4HTMT" xfId="779"/>
    <cellStyle name="_KT (2)_2_TG-TH_Book1_1_Book1" xfId="780"/>
    <cellStyle name="_KT (2)_2_TG-TH_Book1_1_Kế hoạch 2013 T1-2014" xfId="781"/>
    <cellStyle name="_KT (2)_2_TG-TH_Book1_1_KH 2012 (T3-2013)" xfId="782"/>
    <cellStyle name="_KT (2)_2_TG-TH_Book1_1_KH 2012 (T3-2013)_Kế hoạch 2013 T1-2014" xfId="783"/>
    <cellStyle name="_KT (2)_2_TG-TH_Book1_1_Luy ke von ung nam 2011 -Thoa gui ngay 12-8-2012" xfId="784"/>
    <cellStyle name="_KT (2)_2_TG-TH_Book1_2" xfId="785"/>
    <cellStyle name="_KT (2)_2_TG-TH_Book1_2 2" xfId="786"/>
    <cellStyle name="_KT (2)_2_TG-TH_Book1_2_BC CV 6403 BKHĐT" xfId="787"/>
    <cellStyle name="_KT (2)_2_TG-TH_Book1_2_Bieu3ODA" xfId="788"/>
    <cellStyle name="_KT (2)_2_TG-TH_Book1_2_Luy ke von ung nam 2011 -Thoa gui ngay 12-8-2012" xfId="789"/>
    <cellStyle name="_KT (2)_2_TG-TH_Book1_3" xfId="790"/>
    <cellStyle name="_KT (2)_2_TG-TH_Book1_3 2" xfId="791"/>
    <cellStyle name="_KT (2)_2_TG-TH_Book1_4" xfId="792"/>
    <cellStyle name="_KT (2)_2_TG-TH_Book1_Ban BTDD TDC" xfId="793"/>
    <cellStyle name="_KT (2)_2_TG-TH_Book1_BC CV 6403 BKHĐT" xfId="794"/>
    <cellStyle name="_KT (2)_2_TG-TH_Book1_Bieu mau cong trinh khoi cong moi 3-4" xfId="795"/>
    <cellStyle name="_KT (2)_2_TG-TH_Book1_Bieu3ODA" xfId="796"/>
    <cellStyle name="_KT (2)_2_TG-TH_Book1_Bieu4HTMT" xfId="797"/>
    <cellStyle name="_KT (2)_2_TG-TH_Book1_bo sung von KCH nam 2010 va Du an tre kho khan" xfId="798"/>
    <cellStyle name="_KT (2)_2_TG-TH_Book1_Book1" xfId="799"/>
    <cellStyle name="_KT (2)_2_TG-TH_Book1_danh muc chuan bi dau tu 2011 ngay 07-6-2011" xfId="800"/>
    <cellStyle name="_KT (2)_2_TG-TH_Book1_Danh muc pbo nguon von XSKT, XDCB nam 2009 chuyen qua nam 2010" xfId="801"/>
    <cellStyle name="_KT (2)_2_TG-TH_Book1_dieu chinh KH 2011 ngay 26-5-2011111" xfId="802"/>
    <cellStyle name="_KT (2)_2_TG-TH_Book1_DS KCH PHAN BO VON NSDP NAM 2010" xfId="803"/>
    <cellStyle name="_KT (2)_2_TG-TH_Book1_giao KH 2011 ngay 10-12-2010" xfId="804"/>
    <cellStyle name="_KT (2)_2_TG-TH_Book1_Kế hoạch 2013 T1-2014" xfId="805"/>
    <cellStyle name="_KT (2)_2_TG-TH_Book1_KH 2012 (T3-2013)" xfId="806"/>
    <cellStyle name="_KT (2)_2_TG-TH_Book1_KH 2012 (T3-2013)_Kế hoạch 2013 T1-2014" xfId="807"/>
    <cellStyle name="_KT (2)_2_TG-TH_Book1_Luy ke von ung nam 2011 -Thoa gui ngay 12-8-2012" xfId="808"/>
    <cellStyle name="_KT (2)_2_TG-TH_CAU Khanh Nam(Thi Cong)" xfId="809"/>
    <cellStyle name="_KT (2)_2_TG-TH_CAU Khanh Nam(Thi Cong)_Ban BTDD TDC" xfId="810"/>
    <cellStyle name="_KT (2)_2_TG-TH_CAU Khanh Nam(Thi Cong)_Kế hoạch 2013 T1-2014" xfId="811"/>
    <cellStyle name="_KT (2)_2_TG-TH_CAU Khanh Nam(Thi Cong)_KH 2012 (T3-2013)" xfId="812"/>
    <cellStyle name="_KT (2)_2_TG-TH_CAU Khanh Nam(Thi Cong)_KH 2012 (T3-2013)_Kế hoạch 2013 T1-2014" xfId="813"/>
    <cellStyle name="_KT (2)_2_TG-TH_ChiHuong_ApGia" xfId="814"/>
    <cellStyle name="_KT (2)_2_TG-TH_CoCauPhi (version 1)" xfId="815"/>
    <cellStyle name="_KT (2)_2_TG-TH_Copy of 05-12  KH trung han 2016-2020 - Liem Thinh edited (1)" xfId="816"/>
    <cellStyle name="_KT (2)_2_TG-TH_danh muc chuan bi dau tu 2011 ngay 07-6-2011" xfId="817"/>
    <cellStyle name="_KT (2)_2_TG-TH_Danh muc pbo nguon von XSKT, XDCB nam 2009 chuyen qua nam 2010" xfId="818"/>
    <cellStyle name="_KT (2)_2_TG-TH_DAU NOI PL-CL TAI PHU LAMHC" xfId="819"/>
    <cellStyle name="_KT (2)_2_TG-TH_Điện chiếu sáng Phong Thổ.02.03.2011" xfId="820"/>
    <cellStyle name="_KT (2)_2_TG-TH_dieu chinh KH 2011 ngay 26-5-2011111" xfId="821"/>
    <cellStyle name="_KT (2)_2_TG-TH_DS KCH PHAN BO VON NSDP NAM 2010" xfId="822"/>
    <cellStyle name="_KT (2)_2_TG-TH_DTCDT MR.2N110.HOCMON.TDTOAN.CCUNG" xfId="823"/>
    <cellStyle name="_KT (2)_2_TG-TH_DU TRU VAT TU" xfId="824"/>
    <cellStyle name="_KT (2)_2_TG-TH_DU TRU VAT TU_Ban BTDD TDC" xfId="825"/>
    <cellStyle name="_KT (2)_2_TG-TH_DU TRU VAT TU_Kế hoạch 2013 T1-2014" xfId="826"/>
    <cellStyle name="_KT (2)_2_TG-TH_DU TRU VAT TU_KH 2012 (T3-2013)" xfId="827"/>
    <cellStyle name="_KT (2)_2_TG-TH_DU TRU VAT TU_KH 2012 (T3-2013)_Kế hoạch 2013 T1-2014" xfId="828"/>
    <cellStyle name="_KT (2)_2_TG-TH_giao KH 2011 ngay 10-12-2010" xfId="829"/>
    <cellStyle name="_KT (2)_2_TG-TH_GTGT 2003" xfId="830"/>
    <cellStyle name="_KT (2)_2_TG-TH_Kế hoạch 2013 T1-2014" xfId="831"/>
    <cellStyle name="_KT (2)_2_TG-TH_KE KHAI THUE GTGT 2004" xfId="832"/>
    <cellStyle name="_KT (2)_2_TG-TH_KE KHAI THUE GTGT 2004_BCTC2004" xfId="833"/>
    <cellStyle name="_KT (2)_2_TG-TH_Ket du ung NS" xfId="834"/>
    <cellStyle name="_KT (2)_2_TG-TH_Ket du ung NS_Ban BTDD TDC" xfId="835"/>
    <cellStyle name="_KT (2)_2_TG-TH_Ket du ung NS_Kế hoạch 2013 T1-2014" xfId="836"/>
    <cellStyle name="_KT (2)_2_TG-TH_Ket du ung NS_KH 2012 (T3-2013)" xfId="837"/>
    <cellStyle name="_KT (2)_2_TG-TH_Ket du ung NS_KH 2012 (T3-2013)_Kế hoạch 2013 T1-2014" xfId="838"/>
    <cellStyle name="_KT (2)_2_TG-TH_KH 2012 (T3-2013)" xfId="839"/>
    <cellStyle name="_KT (2)_2_TG-TH_KH 2012 (T3-2013)_Kế hoạch 2013 T1-2014" xfId="840"/>
    <cellStyle name="_KT (2)_2_TG-TH_KH TPCP 2016-2020 (tong hop)" xfId="841"/>
    <cellStyle name="_KT (2)_2_TG-TH_KH TPCP vung TNB (03-1-2012)" xfId="842"/>
    <cellStyle name="_KT (2)_2_TG-TH_KH Von 2012 gui BKH 1" xfId="843"/>
    <cellStyle name="_KT (2)_2_TG-TH_KH Von 2012 gui BKH 1_Ban BTDD TDC" xfId="844"/>
    <cellStyle name="_KT (2)_2_TG-TH_KH Von 2012 gui BKH 1_Kế hoạch 2013 T1-2014" xfId="845"/>
    <cellStyle name="_KT (2)_2_TG-TH_KH Von 2012 gui BKH 1_KH 2012 (T3-2013)" xfId="846"/>
    <cellStyle name="_KT (2)_2_TG-TH_KH Von 2012 gui BKH 1_KH 2012 (T3-2013)_Kế hoạch 2013 T1-2014" xfId="847"/>
    <cellStyle name="_KT (2)_2_TG-TH_KH Von 2012 gui BKH 2" xfId="848"/>
    <cellStyle name="_KT (2)_2_TG-TH_KH Von 2012 gui BKH 2_Ban BTDD TDC" xfId="849"/>
    <cellStyle name="_KT (2)_2_TG-TH_KH Von 2012 gui BKH 2_Kế hoạch 2013 T1-2014" xfId="850"/>
    <cellStyle name="_KT (2)_2_TG-TH_KH Von 2012 gui BKH 2_KH 2012 (T3-2013)" xfId="851"/>
    <cellStyle name="_KT (2)_2_TG-TH_KH Von 2012 gui BKH 2_KH 2012 (T3-2013)_Kế hoạch 2013 T1-2014" xfId="852"/>
    <cellStyle name="_KT (2)_2_TG-TH_kien giang 2" xfId="853"/>
    <cellStyle name="_KT (2)_2_TG-TH_KQXS" xfId="854"/>
    <cellStyle name="_KT (2)_2_TG-TH_Lora-tungchau" xfId="855"/>
    <cellStyle name="_KT (2)_2_TG-TH_Luy ke von ung nam 2011 -Thoa gui ngay 12-8-2012" xfId="856"/>
    <cellStyle name="_KT (2)_2_TG-TH_NhanCong" xfId="857"/>
    <cellStyle name="_KT (2)_2_TG-TH_N-X-T-04" xfId="858"/>
    <cellStyle name="_KT (2)_2_TG-TH_PGIA-phieu tham tra Kho bac" xfId="859"/>
    <cellStyle name="_KT (2)_2_TG-TH_phu luc tong ket tinh hinh TH giai doan 03-10 (ngay 30)" xfId="860"/>
    <cellStyle name="_KT (2)_2_TG-TH_PT02-02" xfId="861"/>
    <cellStyle name="_KT (2)_2_TG-TH_PT02-02_Book1" xfId="862"/>
    <cellStyle name="_KT (2)_2_TG-TH_PT02-03" xfId="863"/>
    <cellStyle name="_KT (2)_2_TG-TH_PT02-03_Book1" xfId="864"/>
    <cellStyle name="_KT (2)_2_TG-TH_Qt-HT3PQ1(CauKho)" xfId="865"/>
    <cellStyle name="_KT (2)_2_TG-TH_Sheet1" xfId="866"/>
    <cellStyle name="_KT (2)_2_TG-TH_THEO DÕI DỰ ÁN.NĂM 2010-2011" xfId="867"/>
    <cellStyle name="_KT (2)_2_TG-TH_TK152-04" xfId="868"/>
    <cellStyle name="_KT (2)_2_TG-TH_VB Di den 2013" xfId="869"/>
    <cellStyle name="_KT (2)_2_TG-TH_XDCSHT-999" xfId="870"/>
    <cellStyle name="_KT (2)_2_TG-TH_ÿÿÿÿÿ" xfId="871"/>
    <cellStyle name="_KT (2)_2_TG-TH_ÿÿÿÿÿ_Ban BTDD TDC" xfId="872"/>
    <cellStyle name="_KT (2)_2_TG-TH_ÿÿÿÿÿ_Bieu mau cong trinh khoi cong moi 3-4" xfId="873"/>
    <cellStyle name="_KT (2)_2_TG-TH_ÿÿÿÿÿ_Bieu3ODA" xfId="874"/>
    <cellStyle name="_KT (2)_2_TG-TH_ÿÿÿÿÿ_Bieu4HTMT" xfId="875"/>
    <cellStyle name="_KT (2)_2_TG-TH_ÿÿÿÿÿ_Kế hoạch 2013 T1-2014" xfId="876"/>
    <cellStyle name="_KT (2)_2_TG-TH_ÿÿÿÿÿ_KH 2012 (T3-2013)" xfId="877"/>
    <cellStyle name="_KT (2)_2_TG-TH_ÿÿÿÿÿ_KH 2012 (T3-2013)_Kế hoạch 2013 T1-2014" xfId="878"/>
    <cellStyle name="_KT (2)_2_TG-TH_ÿÿÿÿÿ_KH TPCP vung TNB (03-1-2012)" xfId="879"/>
    <cellStyle name="_KT (2)_2_TG-TH_ÿÿÿÿÿ_kien giang 2" xfId="880"/>
    <cellStyle name="_KT (2)_3" xfId="881"/>
    <cellStyle name="_KT (2)_3_Ban BTDD TDC" xfId="882"/>
    <cellStyle name="_KT (2)_3_Kế hoạch 2013 T1-2014" xfId="883"/>
    <cellStyle name="_KT (2)_3_KH 2012 (T3-2013)" xfId="884"/>
    <cellStyle name="_KT (2)_3_KH 2012 (T3-2013)_Kế hoạch 2013 T1-2014" xfId="885"/>
    <cellStyle name="_KT (2)_3_TG-TH" xfId="886"/>
    <cellStyle name="_KT (2)_3_TG-TH 2" xfId="887"/>
    <cellStyle name="_KT (2)_3_TG-TH_05-12  KH trung han 2016-2020 - Liem Thinh edited" xfId="888"/>
    <cellStyle name="_KT (2)_3_TG-TH_Ban BTDD TDC" xfId="889"/>
    <cellStyle name="_KT (2)_3_TG-TH_BC  NAM 2007" xfId="890"/>
    <cellStyle name="_KT (2)_3_TG-TH_Bieu huong dan dang ky von 2014 (tuan anh)-lan cuoi" xfId="891"/>
    <cellStyle name="_KT (2)_3_TG-TH_Bieu mau cong trinh khoi cong moi 3-4" xfId="892"/>
    <cellStyle name="_KT (2)_3_TG-TH_Bieu phan bo CT 135-CT(kem theo KHvon ĐT 1365)" xfId="893"/>
    <cellStyle name="_KT (2)_3_TG-TH_Bieu3ODA" xfId="894"/>
    <cellStyle name="_KT (2)_3_TG-TH_Bieu3ODA_1" xfId="895"/>
    <cellStyle name="_KT (2)_3_TG-TH_Bieu4HTMT" xfId="896"/>
    <cellStyle name="_KT (2)_3_TG-TH_bieumau 1" xfId="897"/>
    <cellStyle name="_KT (2)_3_TG-TH_bo sung von KCH nam 2010 va Du an tre kho khan" xfId="898"/>
    <cellStyle name="_KT (2)_3_TG-TH_Book1" xfId="899"/>
    <cellStyle name="_KT (2)_3_TG-TH_Book1 2" xfId="900"/>
    <cellStyle name="_KT (2)_3_TG-TH_Book1_1" xfId="901"/>
    <cellStyle name="_KT (2)_3_TG-TH_Book1_BC-QT-WB-dthao" xfId="902"/>
    <cellStyle name="_KT (2)_3_TG-TH_Book1_BC-QT-WB-dthao_05-12  KH trung han 2016-2020 - Liem Thinh edited" xfId="903"/>
    <cellStyle name="_KT (2)_3_TG-TH_Book1_BC-QT-WB-dthao_Copy of 05-12  KH trung han 2016-2020 - Liem Thinh edited (1)" xfId="904"/>
    <cellStyle name="_KT (2)_3_TG-TH_Book1_BC-QT-WB-dthao_KH TPCP 2016-2020 (tong hop)" xfId="905"/>
    <cellStyle name="_KT (2)_3_TG-TH_Book1_KH TPCP vung TNB (03-1-2012)" xfId="906"/>
    <cellStyle name="_KT (2)_3_TG-TH_Book1_kien giang 2" xfId="907"/>
    <cellStyle name="_KT (2)_3_TG-TH_Copy of 05-12  KH trung han 2016-2020 - Liem Thinh edited (1)" xfId="908"/>
    <cellStyle name="_KT (2)_3_TG-TH_danh muc chuan bi dau tu 2011 ngay 07-6-2011" xfId="909"/>
    <cellStyle name="_KT (2)_3_TG-TH_Danh muc pbo nguon von XSKT, XDCB nam 2009 chuyen qua nam 2010" xfId="910"/>
    <cellStyle name="_KT (2)_3_TG-TH_Điện chiếu sáng Phong Thổ.02.03.2011" xfId="911"/>
    <cellStyle name="_KT (2)_3_TG-TH_dieu chinh KH 2011 ngay 26-5-2011111" xfId="912"/>
    <cellStyle name="_KT (2)_3_TG-TH_DS KCH PHAN BO VON NSDP NAM 2010" xfId="913"/>
    <cellStyle name="_KT (2)_3_TG-TH_giao KH 2011 ngay 10-12-2010" xfId="914"/>
    <cellStyle name="_KT (2)_3_TG-TH_GTGT 2003" xfId="915"/>
    <cellStyle name="_KT (2)_3_TG-TH_Kế hoạch 2013 T1-2014" xfId="916"/>
    <cellStyle name="_KT (2)_3_TG-TH_KE KHAI THUE GTGT 2004" xfId="917"/>
    <cellStyle name="_KT (2)_3_TG-TH_KE KHAI THUE GTGT 2004_BCTC2004" xfId="918"/>
    <cellStyle name="_KT (2)_3_TG-TH_Ket du ung NS" xfId="919"/>
    <cellStyle name="_KT (2)_3_TG-TH_Ket du ung NS_Ban BTDD TDC" xfId="920"/>
    <cellStyle name="_KT (2)_3_TG-TH_Ket du ung NS_Kế hoạch 2013 T1-2014" xfId="921"/>
    <cellStyle name="_KT (2)_3_TG-TH_Ket du ung NS_KH 2012 (T3-2013)" xfId="922"/>
    <cellStyle name="_KT (2)_3_TG-TH_Ket du ung NS_KH 2012 (T3-2013)_Kế hoạch 2013 T1-2014" xfId="923"/>
    <cellStyle name="_KT (2)_3_TG-TH_KH 2012 (T3-2013)" xfId="924"/>
    <cellStyle name="_KT (2)_3_TG-TH_KH 2012 (T3-2013)_Kế hoạch 2013 T1-2014" xfId="925"/>
    <cellStyle name="_KT (2)_3_TG-TH_KH TPCP 2016-2020 (tong hop)" xfId="926"/>
    <cellStyle name="_KT (2)_3_TG-TH_KH TPCP vung TNB (03-1-2012)" xfId="927"/>
    <cellStyle name="_KT (2)_3_TG-TH_KH Von 2012 gui BKH 1" xfId="928"/>
    <cellStyle name="_KT (2)_3_TG-TH_KH Von 2012 gui BKH 1_Ban BTDD TDC" xfId="929"/>
    <cellStyle name="_KT (2)_3_TG-TH_KH Von 2012 gui BKH 1_Kế hoạch 2013 T1-2014" xfId="930"/>
    <cellStyle name="_KT (2)_3_TG-TH_KH Von 2012 gui BKH 1_KH 2012 (T3-2013)" xfId="931"/>
    <cellStyle name="_KT (2)_3_TG-TH_KH Von 2012 gui BKH 1_KH 2012 (T3-2013)_Kế hoạch 2013 T1-2014" xfId="932"/>
    <cellStyle name="_KT (2)_3_TG-TH_KH Von 2012 gui BKH 2" xfId="933"/>
    <cellStyle name="_KT (2)_3_TG-TH_KH Von 2012 gui BKH 2_Ban BTDD TDC" xfId="934"/>
    <cellStyle name="_KT (2)_3_TG-TH_KH Von 2012 gui BKH 2_Kế hoạch 2013 T1-2014" xfId="935"/>
    <cellStyle name="_KT (2)_3_TG-TH_KH Von 2012 gui BKH 2_KH 2012 (T3-2013)" xfId="936"/>
    <cellStyle name="_KT (2)_3_TG-TH_KH Von 2012 gui BKH 2_KH 2012 (T3-2013)_Kế hoạch 2013 T1-2014" xfId="937"/>
    <cellStyle name="_KT (2)_3_TG-TH_kien giang 2" xfId="938"/>
    <cellStyle name="_KT (2)_3_TG-TH_KQXS" xfId="939"/>
    <cellStyle name="_KT (2)_3_TG-TH_Lora-tungchau" xfId="940"/>
    <cellStyle name="_KT (2)_3_TG-TH_Lora-tungchau 2" xfId="941"/>
    <cellStyle name="_KT (2)_3_TG-TH_Lora-tungchau_05-12  KH trung han 2016-2020 - Liem Thinh edited" xfId="942"/>
    <cellStyle name="_KT (2)_3_TG-TH_Lora-tungchau_Copy of 05-12  KH trung han 2016-2020 - Liem Thinh edited (1)" xfId="943"/>
    <cellStyle name="_KT (2)_3_TG-TH_Lora-tungchau_KH TPCP 2016-2020 (tong hop)" xfId="944"/>
    <cellStyle name="_KT (2)_3_TG-TH_N-X-T-04" xfId="945"/>
    <cellStyle name="_KT (2)_3_TG-TH_PERSONAL" xfId="946"/>
    <cellStyle name="_KT (2)_3_TG-TH_PERSONAL_Ban BTDD TDC" xfId="947"/>
    <cellStyle name="_KT (2)_3_TG-TH_PERSONAL_BC CV 6403 BKHĐT" xfId="948"/>
    <cellStyle name="_KT (2)_3_TG-TH_PERSONAL_Bieu mau cong trinh khoi cong moi 3-4" xfId="949"/>
    <cellStyle name="_KT (2)_3_TG-TH_PERSONAL_Bieu3ODA" xfId="950"/>
    <cellStyle name="_KT (2)_3_TG-TH_PERSONAL_Bieu4HTMT" xfId="951"/>
    <cellStyle name="_KT (2)_3_TG-TH_PERSONAL_Book1" xfId="952"/>
    <cellStyle name="_KT (2)_3_TG-TH_PERSONAL_Book1 2" xfId="953"/>
    <cellStyle name="_KT (2)_3_TG-TH_PERSONAL_Book1_Ban BTDD TDC" xfId="954"/>
    <cellStyle name="_KT (2)_3_TG-TH_PERSONAL_Book1_Kế hoạch 2013 T1-2014" xfId="955"/>
    <cellStyle name="_KT (2)_3_TG-TH_PERSONAL_Book1_KH 2012 (T3-2013)" xfId="956"/>
    <cellStyle name="_KT (2)_3_TG-TH_PERSONAL_Book1_KH 2012 (T3-2013)_Kế hoạch 2013 T1-2014" xfId="957"/>
    <cellStyle name="_KT (2)_3_TG-TH_PERSONAL_HTQ.8 GD1" xfId="958"/>
    <cellStyle name="_KT (2)_3_TG-TH_PERSONAL_HTQ.8 GD1_05-12  KH trung han 2016-2020 - Liem Thinh edited" xfId="959"/>
    <cellStyle name="_KT (2)_3_TG-TH_PERSONAL_HTQ.8 GD1_Copy of 05-12  KH trung han 2016-2020 - Liem Thinh edited (1)" xfId="960"/>
    <cellStyle name="_KT (2)_3_TG-TH_PERSONAL_HTQ.8 GD1_KH TPCP 2016-2020 (tong hop)" xfId="961"/>
    <cellStyle name="_KT (2)_3_TG-TH_PERSONAL_Kế hoạch 2013 T1-2014" xfId="962"/>
    <cellStyle name="_KT (2)_3_TG-TH_PERSONAL_KH 2012 (T3-2013)" xfId="963"/>
    <cellStyle name="_KT (2)_3_TG-TH_PERSONAL_KH 2012 (T3-2013)_Kế hoạch 2013 T1-2014" xfId="964"/>
    <cellStyle name="_KT (2)_3_TG-TH_PERSONAL_Luy ke von ung nam 2011 -Thoa gui ngay 12-8-2012" xfId="965"/>
    <cellStyle name="_KT (2)_3_TG-TH_PERSONAL_Tong hop KHCB 2001" xfId="966"/>
    <cellStyle name="_KT (2)_3_TG-TH_PERSONAL_Tong hop KHCB 2001_Ban BTDD TDC" xfId="967"/>
    <cellStyle name="_KT (2)_3_TG-TH_PERSONAL_Tong hop KHCB 2001_Kế hoạch 2013 T1-2014" xfId="968"/>
    <cellStyle name="_KT (2)_3_TG-TH_PERSONAL_Tong hop KHCB 2001_KH 2012 (T3-2013)" xfId="969"/>
    <cellStyle name="_KT (2)_3_TG-TH_PERSONAL_Tong hop KHCB 2001_KH 2012 (T3-2013)_Kế hoạch 2013 T1-2014" xfId="970"/>
    <cellStyle name="_KT (2)_3_TG-TH_Qt-HT3PQ1(CauKho)" xfId="971"/>
    <cellStyle name="_KT (2)_3_TG-TH_THEO DÕI DỰ ÁN.NĂM 2010-2011" xfId="972"/>
    <cellStyle name="_KT (2)_3_TG-TH_TK152-04" xfId="973"/>
    <cellStyle name="_KT (2)_3_TG-TH_VB Di den 2013" xfId="974"/>
    <cellStyle name="_KT (2)_3_TG-TH_XDCSHT-999" xfId="975"/>
    <cellStyle name="_KT (2)_3_TG-TH_ÿÿÿÿÿ" xfId="976"/>
    <cellStyle name="_KT (2)_3_TG-TH_ÿÿÿÿÿ_KH TPCP vung TNB (03-1-2012)" xfId="977"/>
    <cellStyle name="_KT (2)_3_TG-TH_ÿÿÿÿÿ_kien giang 2" xfId="978"/>
    <cellStyle name="_KT (2)_4" xfId="979"/>
    <cellStyle name="_KT (2)_4 2" xfId="980"/>
    <cellStyle name="_KT (2)_4_05-12  KH trung han 2016-2020 - Liem Thinh edited" xfId="981"/>
    <cellStyle name="_KT (2)_4_ApGiaVatTu_cayxanh_latgach" xfId="982"/>
    <cellStyle name="_KT (2)_4_Ban BTDD TDC" xfId="983"/>
    <cellStyle name="_KT (2)_4_BANG TONG HOP TINH HINH THANH QUYET TOAN (MOI I)" xfId="984"/>
    <cellStyle name="_KT (2)_4_BANG TONG HOP TINH HINH THANH QUYET TOAN (MOI I)_Ban BTDD TDC" xfId="985"/>
    <cellStyle name="_KT (2)_4_BANG TONG HOP TINH HINH THANH QUYET TOAN (MOI I)_Kế hoạch 2013 T1-2014" xfId="986"/>
    <cellStyle name="_KT (2)_4_BANG TONG HOP TINH HINH THANH QUYET TOAN (MOI I)_KH 2012 (T3-2013)" xfId="987"/>
    <cellStyle name="_KT (2)_4_BANG TONG HOP TINH HINH THANH QUYET TOAN (MOI I)_KH 2012 (T3-2013)_Kế hoạch 2013 T1-2014" xfId="988"/>
    <cellStyle name="_KT (2)_4_BAO CAO KLCT PT2000" xfId="989"/>
    <cellStyle name="_KT (2)_4_BAO CAO PT2000" xfId="990"/>
    <cellStyle name="_KT (2)_4_BAO CAO PT2000_Book1" xfId="991"/>
    <cellStyle name="_KT (2)_4_Bao cao XDCB 2001 - T11 KH dieu chinh 20-11-THAI" xfId="992"/>
    <cellStyle name="_KT (2)_4_BAO GIA NGAY 24-10-08 (co dam)" xfId="993"/>
    <cellStyle name="_KT (2)_4_BAO GIA NGAY 24-10-08 (co dam)_Ban BTDD TDC" xfId="994"/>
    <cellStyle name="_KT (2)_4_BAO GIA NGAY 24-10-08 (co dam)_Kế hoạch 2013 T1-2014" xfId="995"/>
    <cellStyle name="_KT (2)_4_BAO GIA NGAY 24-10-08 (co dam)_KH 2012 (T3-2013)" xfId="996"/>
    <cellStyle name="_KT (2)_4_BAO GIA NGAY 24-10-08 (co dam)_KH 2012 (T3-2013)_Kế hoạch 2013 T1-2014" xfId="997"/>
    <cellStyle name="_KT (2)_4_BC  NAM 2007" xfId="998"/>
    <cellStyle name="_KT (2)_4_BC CV 6403 BKHĐT" xfId="999"/>
    <cellStyle name="_KT (2)_4_BC NQ11-CP - chinh sua lai" xfId="1000"/>
    <cellStyle name="_KT (2)_4_BC NQ11-CP-Quynh sau bieu so3" xfId="1001"/>
    <cellStyle name="_KT (2)_4_BC_NQ11-CP_-_Thao_sua_lai" xfId="1002"/>
    <cellStyle name="_KT (2)_4_Bieu huong dan dang ky von 2014 (tuan anh)-lan cuoi" xfId="1003"/>
    <cellStyle name="_KT (2)_4_Bieu mau cong trinh khoi cong moi 3-4" xfId="1004"/>
    <cellStyle name="_KT (2)_4_Bieu phan bo CT 135-CT(kem theo KHvon ĐT 1365)" xfId="1005"/>
    <cellStyle name="_KT (2)_4_BIỂU TỔNG HỢP LẦN CUỐI SỬA THEO NGHI QUYẾT SỐ 81" xfId="1006"/>
    <cellStyle name="_KT (2)_4_Bieu3ODA" xfId="1007"/>
    <cellStyle name="_KT (2)_4_Bieu3ODA_1" xfId="1008"/>
    <cellStyle name="_KT (2)_4_Bieu4HTMT" xfId="1009"/>
    <cellStyle name="_KT (2)_4_bieumau 1" xfId="1010"/>
    <cellStyle name="_KT (2)_4_bo sung von KCH nam 2010 va Du an tre kho khan" xfId="1011"/>
    <cellStyle name="_KT (2)_4_Book1" xfId="1012"/>
    <cellStyle name="_KT (2)_4_Book1 2" xfId="1013"/>
    <cellStyle name="_KT (2)_4_Book1_1" xfId="1014"/>
    <cellStyle name="_KT (2)_4_Book1_1 2" xfId="1015"/>
    <cellStyle name="_KT (2)_4_Book1_1_Ban BTDD TDC" xfId="1016"/>
    <cellStyle name="_KT (2)_4_Book1_1_BC CV 6403 BKHĐT" xfId="1017"/>
    <cellStyle name="_KT (2)_4_Book1_1_Bieu mau cong trinh khoi cong moi 3-4" xfId="1018"/>
    <cellStyle name="_KT (2)_4_Book1_1_Bieu3ODA" xfId="1019"/>
    <cellStyle name="_KT (2)_4_Book1_1_Bieu4HTMT" xfId="1020"/>
    <cellStyle name="_KT (2)_4_Book1_1_Book1" xfId="1021"/>
    <cellStyle name="_KT (2)_4_Book1_1_Kế hoạch 2013 T1-2014" xfId="1022"/>
    <cellStyle name="_KT (2)_4_Book1_1_KH 2012 (T3-2013)" xfId="1023"/>
    <cellStyle name="_KT (2)_4_Book1_1_KH 2012 (T3-2013)_Kế hoạch 2013 T1-2014" xfId="1024"/>
    <cellStyle name="_KT (2)_4_Book1_1_Luy ke von ung nam 2011 -Thoa gui ngay 12-8-2012" xfId="1025"/>
    <cellStyle name="_KT (2)_4_Book1_2" xfId="1026"/>
    <cellStyle name="_KT (2)_4_Book1_2 2" xfId="1027"/>
    <cellStyle name="_KT (2)_4_Book1_2_BC CV 6403 BKHĐT" xfId="1028"/>
    <cellStyle name="_KT (2)_4_Book1_2_Bieu3ODA" xfId="1029"/>
    <cellStyle name="_KT (2)_4_Book1_2_Luy ke von ung nam 2011 -Thoa gui ngay 12-8-2012" xfId="1030"/>
    <cellStyle name="_KT (2)_4_Book1_3" xfId="1031"/>
    <cellStyle name="_KT (2)_4_Book1_3 2" xfId="1032"/>
    <cellStyle name="_KT (2)_4_Book1_4" xfId="1033"/>
    <cellStyle name="_KT (2)_4_Book1_Ban BTDD TDC" xfId="1034"/>
    <cellStyle name="_KT (2)_4_Book1_BC CV 6403 BKHĐT" xfId="1035"/>
    <cellStyle name="_KT (2)_4_Book1_Bieu mau cong trinh khoi cong moi 3-4" xfId="1036"/>
    <cellStyle name="_KT (2)_4_Book1_Bieu3ODA" xfId="1037"/>
    <cellStyle name="_KT (2)_4_Book1_Bieu4HTMT" xfId="1038"/>
    <cellStyle name="_KT (2)_4_Book1_bo sung von KCH nam 2010 va Du an tre kho khan" xfId="1039"/>
    <cellStyle name="_KT (2)_4_Book1_Book1" xfId="1040"/>
    <cellStyle name="_KT (2)_4_Book1_danh muc chuan bi dau tu 2011 ngay 07-6-2011" xfId="1041"/>
    <cellStyle name="_KT (2)_4_Book1_Danh muc pbo nguon von XSKT, XDCB nam 2009 chuyen qua nam 2010" xfId="1042"/>
    <cellStyle name="_KT (2)_4_Book1_dieu chinh KH 2011 ngay 26-5-2011111" xfId="1043"/>
    <cellStyle name="_KT (2)_4_Book1_DS KCH PHAN BO VON NSDP NAM 2010" xfId="1044"/>
    <cellStyle name="_KT (2)_4_Book1_giao KH 2011 ngay 10-12-2010" xfId="1045"/>
    <cellStyle name="_KT (2)_4_Book1_Kế hoạch 2013 T1-2014" xfId="1046"/>
    <cellStyle name="_KT (2)_4_Book1_KH 2012 (T3-2013)" xfId="1047"/>
    <cellStyle name="_KT (2)_4_Book1_KH 2012 (T3-2013)_Kế hoạch 2013 T1-2014" xfId="1048"/>
    <cellStyle name="_KT (2)_4_Book1_Luy ke von ung nam 2011 -Thoa gui ngay 12-8-2012" xfId="1049"/>
    <cellStyle name="_KT (2)_4_CAU Khanh Nam(Thi Cong)" xfId="1050"/>
    <cellStyle name="_KT (2)_4_CAU Khanh Nam(Thi Cong)_Ban BTDD TDC" xfId="1051"/>
    <cellStyle name="_KT (2)_4_CAU Khanh Nam(Thi Cong)_Kế hoạch 2013 T1-2014" xfId="1052"/>
    <cellStyle name="_KT (2)_4_CAU Khanh Nam(Thi Cong)_KH 2012 (T3-2013)" xfId="1053"/>
    <cellStyle name="_KT (2)_4_CAU Khanh Nam(Thi Cong)_KH 2012 (T3-2013)_Kế hoạch 2013 T1-2014" xfId="1054"/>
    <cellStyle name="_KT (2)_4_ChiHuong_ApGia" xfId="1055"/>
    <cellStyle name="_KT (2)_4_CoCauPhi (version 1)" xfId="1056"/>
    <cellStyle name="_KT (2)_4_Copy of 05-12  KH trung han 2016-2020 - Liem Thinh edited (1)" xfId="1057"/>
    <cellStyle name="_KT (2)_4_danh muc chuan bi dau tu 2011 ngay 07-6-2011" xfId="1058"/>
    <cellStyle name="_KT (2)_4_Danh muc pbo nguon von XSKT, XDCB nam 2009 chuyen qua nam 2010" xfId="1059"/>
    <cellStyle name="_KT (2)_4_DAU NOI PL-CL TAI PHU LAMHC" xfId="1060"/>
    <cellStyle name="_KT (2)_4_Điện chiếu sáng Phong Thổ.02.03.2011" xfId="1061"/>
    <cellStyle name="_KT (2)_4_dieu chinh KH 2011 ngay 26-5-2011111" xfId="1062"/>
    <cellStyle name="_KT (2)_4_DS KCH PHAN BO VON NSDP NAM 2010" xfId="1063"/>
    <cellStyle name="_KT (2)_4_DTCDT MR.2N110.HOCMON.TDTOAN.CCUNG" xfId="1064"/>
    <cellStyle name="_KT (2)_4_DU TRU VAT TU" xfId="1065"/>
    <cellStyle name="_KT (2)_4_DU TRU VAT TU_Ban BTDD TDC" xfId="1066"/>
    <cellStyle name="_KT (2)_4_DU TRU VAT TU_Kế hoạch 2013 T1-2014" xfId="1067"/>
    <cellStyle name="_KT (2)_4_DU TRU VAT TU_KH 2012 (T3-2013)" xfId="1068"/>
    <cellStyle name="_KT (2)_4_DU TRU VAT TU_KH 2012 (T3-2013)_Kế hoạch 2013 T1-2014" xfId="1069"/>
    <cellStyle name="_KT (2)_4_giao KH 2011 ngay 10-12-2010" xfId="1070"/>
    <cellStyle name="_KT (2)_4_GTGT 2003" xfId="1071"/>
    <cellStyle name="_KT (2)_4_Kế hoạch 2013 T1-2014" xfId="1072"/>
    <cellStyle name="_KT (2)_4_KE KHAI THUE GTGT 2004" xfId="1073"/>
    <cellStyle name="_KT (2)_4_KE KHAI THUE GTGT 2004_BCTC2004" xfId="1074"/>
    <cellStyle name="_KT (2)_4_Ket du ung NS" xfId="1075"/>
    <cellStyle name="_KT (2)_4_Ket du ung NS_Ban BTDD TDC" xfId="1076"/>
    <cellStyle name="_KT (2)_4_Ket du ung NS_Kế hoạch 2013 T1-2014" xfId="1077"/>
    <cellStyle name="_KT (2)_4_Ket du ung NS_KH 2012 (T3-2013)" xfId="1078"/>
    <cellStyle name="_KT (2)_4_Ket du ung NS_KH 2012 (T3-2013)_Kế hoạch 2013 T1-2014" xfId="1079"/>
    <cellStyle name="_KT (2)_4_KH 2012 (T3-2013)" xfId="1080"/>
    <cellStyle name="_KT (2)_4_KH 2012 (T3-2013)_Kế hoạch 2013 T1-2014" xfId="1081"/>
    <cellStyle name="_KT (2)_4_KH TPCP 2016-2020 (tong hop)" xfId="1082"/>
    <cellStyle name="_KT (2)_4_KH TPCP vung TNB (03-1-2012)" xfId="1083"/>
    <cellStyle name="_KT (2)_4_KH Von 2012 gui BKH 1" xfId="1084"/>
    <cellStyle name="_KT (2)_4_KH Von 2012 gui BKH 1_Ban BTDD TDC" xfId="1085"/>
    <cellStyle name="_KT (2)_4_KH Von 2012 gui BKH 1_Kế hoạch 2013 T1-2014" xfId="1086"/>
    <cellStyle name="_KT (2)_4_KH Von 2012 gui BKH 1_KH 2012 (T3-2013)" xfId="1087"/>
    <cellStyle name="_KT (2)_4_KH Von 2012 gui BKH 1_KH 2012 (T3-2013)_Kế hoạch 2013 T1-2014" xfId="1088"/>
    <cellStyle name="_KT (2)_4_KH Von 2012 gui BKH 2" xfId="1089"/>
    <cellStyle name="_KT (2)_4_KH Von 2012 gui BKH 2_Ban BTDD TDC" xfId="1090"/>
    <cellStyle name="_KT (2)_4_KH Von 2012 gui BKH 2_Kế hoạch 2013 T1-2014" xfId="1091"/>
    <cellStyle name="_KT (2)_4_KH Von 2012 gui BKH 2_KH 2012 (T3-2013)" xfId="1092"/>
    <cellStyle name="_KT (2)_4_KH Von 2012 gui BKH 2_KH 2012 (T3-2013)_Kế hoạch 2013 T1-2014" xfId="1093"/>
    <cellStyle name="_KT (2)_4_kien giang 2" xfId="1094"/>
    <cellStyle name="_KT (2)_4_KQXS" xfId="1095"/>
    <cellStyle name="_KT (2)_4_Lora-tungchau" xfId="1096"/>
    <cellStyle name="_KT (2)_4_Luy ke von ung nam 2011 -Thoa gui ngay 12-8-2012" xfId="1097"/>
    <cellStyle name="_KT (2)_4_NhanCong" xfId="1098"/>
    <cellStyle name="_KT (2)_4_N-X-T-04" xfId="1099"/>
    <cellStyle name="_KT (2)_4_PGIA-phieu tham tra Kho bac" xfId="1100"/>
    <cellStyle name="_KT (2)_4_phu luc tong ket tinh hinh TH giai doan 03-10 (ngay 30)" xfId="1101"/>
    <cellStyle name="_KT (2)_4_PT02-02" xfId="1102"/>
    <cellStyle name="_KT (2)_4_PT02-02_Book1" xfId="1103"/>
    <cellStyle name="_KT (2)_4_PT02-03" xfId="1104"/>
    <cellStyle name="_KT (2)_4_PT02-03_Book1" xfId="1105"/>
    <cellStyle name="_KT (2)_4_Qt-HT3PQ1(CauKho)" xfId="1106"/>
    <cellStyle name="_KT (2)_4_Sheet1" xfId="1107"/>
    <cellStyle name="_KT (2)_4_TG-TH" xfId="1108"/>
    <cellStyle name="_KT (2)_4_TG-TH_Ban BTDD TDC" xfId="1109"/>
    <cellStyle name="_KT (2)_4_TG-TH_Kế hoạch 2013 T1-2014" xfId="1110"/>
    <cellStyle name="_KT (2)_4_TG-TH_KH 2012 (T3-2013)" xfId="1111"/>
    <cellStyle name="_KT (2)_4_TG-TH_KH 2012 (T3-2013)_Kế hoạch 2013 T1-2014" xfId="1112"/>
    <cellStyle name="_KT (2)_4_THEO DÕI DỰ ÁN.NĂM 2010-2011" xfId="1113"/>
    <cellStyle name="_KT (2)_4_TK152-04" xfId="1114"/>
    <cellStyle name="_KT (2)_4_VB Di den 2013" xfId="1115"/>
    <cellStyle name="_KT (2)_4_XDCSHT-999" xfId="1116"/>
    <cellStyle name="_KT (2)_4_ÿÿÿÿÿ" xfId="1117"/>
    <cellStyle name="_KT (2)_4_ÿÿÿÿÿ_Ban BTDD TDC" xfId="1118"/>
    <cellStyle name="_KT (2)_4_ÿÿÿÿÿ_Bieu mau cong trinh khoi cong moi 3-4" xfId="1119"/>
    <cellStyle name="_KT (2)_4_ÿÿÿÿÿ_Bieu3ODA" xfId="1120"/>
    <cellStyle name="_KT (2)_4_ÿÿÿÿÿ_Bieu4HTMT" xfId="1121"/>
    <cellStyle name="_KT (2)_4_ÿÿÿÿÿ_Kế hoạch 2013 T1-2014" xfId="1122"/>
    <cellStyle name="_KT (2)_4_ÿÿÿÿÿ_KH 2012 (T3-2013)" xfId="1123"/>
    <cellStyle name="_KT (2)_4_ÿÿÿÿÿ_KH 2012 (T3-2013)_Kế hoạch 2013 T1-2014" xfId="1124"/>
    <cellStyle name="_KT (2)_4_ÿÿÿÿÿ_KH TPCP vung TNB (03-1-2012)" xfId="1125"/>
    <cellStyle name="_KT (2)_4_ÿÿÿÿÿ_kien giang 2" xfId="1126"/>
    <cellStyle name="_KT (2)_5" xfId="1127"/>
    <cellStyle name="_KT (2)_5 2" xfId="1128"/>
    <cellStyle name="_KT (2)_5_05-12  KH trung han 2016-2020 - Liem Thinh edited" xfId="1129"/>
    <cellStyle name="_KT (2)_5_ApGiaVatTu_cayxanh_latgach" xfId="1130"/>
    <cellStyle name="_KT (2)_5_Ban BTDD TDC" xfId="1131"/>
    <cellStyle name="_KT (2)_5_BANG TONG HOP TINH HINH THANH QUYET TOAN (MOI I)" xfId="1132"/>
    <cellStyle name="_KT (2)_5_BANG TONG HOP TINH HINH THANH QUYET TOAN (MOI I)_Ban BTDD TDC" xfId="1133"/>
    <cellStyle name="_KT (2)_5_BANG TONG HOP TINH HINH THANH QUYET TOAN (MOI I)_Kế hoạch 2013 T1-2014" xfId="1134"/>
    <cellStyle name="_KT (2)_5_BANG TONG HOP TINH HINH THANH QUYET TOAN (MOI I)_KH 2012 (T3-2013)" xfId="1135"/>
    <cellStyle name="_KT (2)_5_BANG TONG HOP TINH HINH THANH QUYET TOAN (MOI I)_KH 2012 (T3-2013)_Kế hoạch 2013 T1-2014" xfId="1136"/>
    <cellStyle name="_KT (2)_5_BAO CAO KLCT PT2000" xfId="1137"/>
    <cellStyle name="_KT (2)_5_BAO CAO PT2000" xfId="1138"/>
    <cellStyle name="_KT (2)_5_BAO CAO PT2000_Book1" xfId="1139"/>
    <cellStyle name="_KT (2)_5_Bao cao XDCB 2001 - T11 KH dieu chinh 20-11-THAI" xfId="1140"/>
    <cellStyle name="_KT (2)_5_BAO GIA NGAY 24-10-08 (co dam)" xfId="1141"/>
    <cellStyle name="_KT (2)_5_BAO GIA NGAY 24-10-08 (co dam)_Ban BTDD TDC" xfId="1142"/>
    <cellStyle name="_KT (2)_5_BAO GIA NGAY 24-10-08 (co dam)_Kế hoạch 2013 T1-2014" xfId="1143"/>
    <cellStyle name="_KT (2)_5_BAO GIA NGAY 24-10-08 (co dam)_KH 2012 (T3-2013)" xfId="1144"/>
    <cellStyle name="_KT (2)_5_BAO GIA NGAY 24-10-08 (co dam)_KH 2012 (T3-2013)_Kế hoạch 2013 T1-2014" xfId="1145"/>
    <cellStyle name="_KT (2)_5_BC  NAM 2007" xfId="1146"/>
    <cellStyle name="_KT (2)_5_BC CV 6403 BKHĐT" xfId="1147"/>
    <cellStyle name="_KT (2)_5_BC NQ11-CP - chinh sua lai" xfId="1148"/>
    <cellStyle name="_KT (2)_5_BC NQ11-CP-Quynh sau bieu so3" xfId="1149"/>
    <cellStyle name="_KT (2)_5_BC_NQ11-CP_-_Thao_sua_lai" xfId="1150"/>
    <cellStyle name="_KT (2)_5_Bieu huong dan dang ky von 2014 (tuan anh)-lan cuoi" xfId="1151"/>
    <cellStyle name="_KT (2)_5_Bieu mau cong trinh khoi cong moi 3-4" xfId="1152"/>
    <cellStyle name="_KT (2)_5_Bieu phan bo CT 135-CT(kem theo KHvon ĐT 1365)" xfId="1153"/>
    <cellStyle name="_KT (2)_5_BIỂU TỔNG HỢP LẦN CUỐI SỬA THEO NGHI QUYẾT SỐ 81" xfId="1154"/>
    <cellStyle name="_KT (2)_5_Bieu3ODA" xfId="1155"/>
    <cellStyle name="_KT (2)_5_Bieu3ODA_1" xfId="1156"/>
    <cellStyle name="_KT (2)_5_Bieu4HTMT" xfId="1157"/>
    <cellStyle name="_KT (2)_5_bieumau 1" xfId="1158"/>
    <cellStyle name="_KT (2)_5_bo sung von KCH nam 2010 va Du an tre kho khan" xfId="1159"/>
    <cellStyle name="_KT (2)_5_Book1" xfId="1160"/>
    <cellStyle name="_KT (2)_5_Book1 2" xfId="1161"/>
    <cellStyle name="_KT (2)_5_Book1_1" xfId="1162"/>
    <cellStyle name="_KT (2)_5_Book1_1 2" xfId="1163"/>
    <cellStyle name="_KT (2)_5_Book1_1_Ban BTDD TDC" xfId="1164"/>
    <cellStyle name="_KT (2)_5_Book1_1_BC CV 6403 BKHĐT" xfId="1165"/>
    <cellStyle name="_KT (2)_5_Book1_1_Bieu mau cong trinh khoi cong moi 3-4" xfId="1166"/>
    <cellStyle name="_KT (2)_5_Book1_1_Bieu3ODA" xfId="1167"/>
    <cellStyle name="_KT (2)_5_Book1_1_Bieu4HTMT" xfId="1168"/>
    <cellStyle name="_KT (2)_5_Book1_1_Book1" xfId="1169"/>
    <cellStyle name="_KT (2)_5_Book1_1_Kế hoạch 2013 T1-2014" xfId="1170"/>
    <cellStyle name="_KT (2)_5_Book1_1_KH 2012 (T3-2013)" xfId="1171"/>
    <cellStyle name="_KT (2)_5_Book1_1_KH 2012 (T3-2013)_Kế hoạch 2013 T1-2014" xfId="1172"/>
    <cellStyle name="_KT (2)_5_Book1_1_Luy ke von ung nam 2011 -Thoa gui ngay 12-8-2012" xfId="1173"/>
    <cellStyle name="_KT (2)_5_Book1_2" xfId="1174"/>
    <cellStyle name="_KT (2)_5_Book1_2 2" xfId="1175"/>
    <cellStyle name="_KT (2)_5_Book1_2_BC CV 6403 BKHĐT" xfId="1176"/>
    <cellStyle name="_KT (2)_5_Book1_2_Bieu3ODA" xfId="1177"/>
    <cellStyle name="_KT (2)_5_Book1_2_Luy ke von ung nam 2011 -Thoa gui ngay 12-8-2012" xfId="1178"/>
    <cellStyle name="_KT (2)_5_Book1_3" xfId="1179"/>
    <cellStyle name="_KT (2)_5_Book1_4" xfId="1180"/>
    <cellStyle name="_KT (2)_5_Book1_Ban BTDD TDC" xfId="1181"/>
    <cellStyle name="_KT (2)_5_Book1_BC CV 6403 BKHĐT" xfId="1182"/>
    <cellStyle name="_KT (2)_5_Book1_BC-QT-WB-dthao" xfId="1183"/>
    <cellStyle name="_KT (2)_5_Book1_Bieu mau cong trinh khoi cong moi 3-4" xfId="1184"/>
    <cellStyle name="_KT (2)_5_Book1_Bieu3ODA" xfId="1185"/>
    <cellStyle name="_KT (2)_5_Book1_Bieu4HTMT" xfId="1186"/>
    <cellStyle name="_KT (2)_5_Book1_bo sung von KCH nam 2010 va Du an tre kho khan" xfId="1187"/>
    <cellStyle name="_KT (2)_5_Book1_Book1" xfId="1188"/>
    <cellStyle name="_KT (2)_5_Book1_danh muc chuan bi dau tu 2011 ngay 07-6-2011" xfId="1189"/>
    <cellStyle name="_KT (2)_5_Book1_Danh muc pbo nguon von XSKT, XDCB nam 2009 chuyen qua nam 2010" xfId="1190"/>
    <cellStyle name="_KT (2)_5_Book1_dieu chinh KH 2011 ngay 26-5-2011111" xfId="1191"/>
    <cellStyle name="_KT (2)_5_Book1_DS KCH PHAN BO VON NSDP NAM 2010" xfId="1192"/>
    <cellStyle name="_KT (2)_5_Book1_giao KH 2011 ngay 10-12-2010" xfId="1193"/>
    <cellStyle name="_KT (2)_5_Book1_Kế hoạch 2013 T1-2014" xfId="1194"/>
    <cellStyle name="_KT (2)_5_Book1_KH 2012 (T3-2013)" xfId="1195"/>
    <cellStyle name="_KT (2)_5_Book1_KH 2012 (T3-2013)_Kế hoạch 2013 T1-2014" xfId="1196"/>
    <cellStyle name="_KT (2)_5_Book1_Luy ke von ung nam 2011 -Thoa gui ngay 12-8-2012" xfId="1197"/>
    <cellStyle name="_KT (2)_5_CAU Khanh Nam(Thi Cong)" xfId="1198"/>
    <cellStyle name="_KT (2)_5_CAU Khanh Nam(Thi Cong)_Ban BTDD TDC" xfId="1199"/>
    <cellStyle name="_KT (2)_5_CAU Khanh Nam(Thi Cong)_Kế hoạch 2013 T1-2014" xfId="1200"/>
    <cellStyle name="_KT (2)_5_CAU Khanh Nam(Thi Cong)_KH 2012 (T3-2013)" xfId="1201"/>
    <cellStyle name="_KT (2)_5_CAU Khanh Nam(Thi Cong)_KH 2012 (T3-2013)_Kế hoạch 2013 T1-2014" xfId="1202"/>
    <cellStyle name="_KT (2)_5_ChiHuong_ApGia" xfId="1203"/>
    <cellStyle name="_KT (2)_5_CoCauPhi (version 1)" xfId="1204"/>
    <cellStyle name="_KT (2)_5_Copy of 05-12  KH trung han 2016-2020 - Liem Thinh edited (1)" xfId="1205"/>
    <cellStyle name="_KT (2)_5_danh muc chuan bi dau tu 2011 ngay 07-6-2011" xfId="1206"/>
    <cellStyle name="_KT (2)_5_Danh muc pbo nguon von XSKT, XDCB nam 2009 chuyen qua nam 2010" xfId="1207"/>
    <cellStyle name="_KT (2)_5_DAU NOI PL-CL TAI PHU LAMHC" xfId="1208"/>
    <cellStyle name="_KT (2)_5_Điện chiếu sáng Phong Thổ.02.03.2011" xfId="1209"/>
    <cellStyle name="_KT (2)_5_dieu chinh KH 2011 ngay 26-5-2011111" xfId="1210"/>
    <cellStyle name="_KT (2)_5_DS KCH PHAN BO VON NSDP NAM 2010" xfId="1211"/>
    <cellStyle name="_KT (2)_5_DTCDT MR.2N110.HOCMON.TDTOAN.CCUNG" xfId="1212"/>
    <cellStyle name="_KT (2)_5_DU TRU VAT TU" xfId="1213"/>
    <cellStyle name="_KT (2)_5_DU TRU VAT TU_Ban BTDD TDC" xfId="1214"/>
    <cellStyle name="_KT (2)_5_DU TRU VAT TU_Kế hoạch 2013 T1-2014" xfId="1215"/>
    <cellStyle name="_KT (2)_5_DU TRU VAT TU_KH 2012 (T3-2013)" xfId="1216"/>
    <cellStyle name="_KT (2)_5_DU TRU VAT TU_KH 2012 (T3-2013)_Kế hoạch 2013 T1-2014" xfId="1217"/>
    <cellStyle name="_KT (2)_5_giao KH 2011 ngay 10-12-2010" xfId="1218"/>
    <cellStyle name="_KT (2)_5_GTGT 2003" xfId="1219"/>
    <cellStyle name="_KT (2)_5_Kế hoạch 2013 T1-2014" xfId="1220"/>
    <cellStyle name="_KT (2)_5_KE KHAI THUE GTGT 2004" xfId="1221"/>
    <cellStyle name="_KT (2)_5_KE KHAI THUE GTGT 2004_BCTC2004" xfId="1222"/>
    <cellStyle name="_KT (2)_5_Ket du ung NS" xfId="1223"/>
    <cellStyle name="_KT (2)_5_Ket du ung NS_Ban BTDD TDC" xfId="1224"/>
    <cellStyle name="_KT (2)_5_Ket du ung NS_Kế hoạch 2013 T1-2014" xfId="1225"/>
    <cellStyle name="_KT (2)_5_Ket du ung NS_KH 2012 (T3-2013)" xfId="1226"/>
    <cellStyle name="_KT (2)_5_Ket du ung NS_KH 2012 (T3-2013)_Kế hoạch 2013 T1-2014" xfId="1227"/>
    <cellStyle name="_KT (2)_5_KH 2012 (T3-2013)" xfId="1228"/>
    <cellStyle name="_KT (2)_5_KH 2012 (T3-2013)_Kế hoạch 2013 T1-2014" xfId="1229"/>
    <cellStyle name="_KT (2)_5_KH TPCP 2016-2020 (tong hop)" xfId="1230"/>
    <cellStyle name="_KT (2)_5_KH TPCP vung TNB (03-1-2012)" xfId="1231"/>
    <cellStyle name="_KT (2)_5_KH Von 2012 gui BKH 1" xfId="1232"/>
    <cellStyle name="_KT (2)_5_KH Von 2012 gui BKH 1_Ban BTDD TDC" xfId="1233"/>
    <cellStyle name="_KT (2)_5_KH Von 2012 gui BKH 1_Kế hoạch 2013 T1-2014" xfId="1234"/>
    <cellStyle name="_KT (2)_5_KH Von 2012 gui BKH 1_KH 2012 (T3-2013)" xfId="1235"/>
    <cellStyle name="_KT (2)_5_KH Von 2012 gui BKH 1_KH 2012 (T3-2013)_Kế hoạch 2013 T1-2014" xfId="1236"/>
    <cellStyle name="_KT (2)_5_KH Von 2012 gui BKH 2" xfId="1237"/>
    <cellStyle name="_KT (2)_5_KH Von 2012 gui BKH 2_Ban BTDD TDC" xfId="1238"/>
    <cellStyle name="_KT (2)_5_KH Von 2012 gui BKH 2_Kế hoạch 2013 T1-2014" xfId="1239"/>
    <cellStyle name="_KT (2)_5_KH Von 2012 gui BKH 2_KH 2012 (T3-2013)" xfId="1240"/>
    <cellStyle name="_KT (2)_5_KH Von 2012 gui BKH 2_KH 2012 (T3-2013)_Kế hoạch 2013 T1-2014" xfId="1241"/>
    <cellStyle name="_KT (2)_5_kien giang 2" xfId="1242"/>
    <cellStyle name="_KT (2)_5_KQXS" xfId="1243"/>
    <cellStyle name="_KT (2)_5_Lora-tungchau" xfId="1244"/>
    <cellStyle name="_KT (2)_5_Luy ke von ung nam 2011 -Thoa gui ngay 12-8-2012" xfId="1245"/>
    <cellStyle name="_KT (2)_5_NhanCong" xfId="1246"/>
    <cellStyle name="_KT (2)_5_N-X-T-04" xfId="1247"/>
    <cellStyle name="_KT (2)_5_PGIA-phieu tham tra Kho bac" xfId="1248"/>
    <cellStyle name="_KT (2)_5_phu luc tong ket tinh hinh TH giai doan 03-10 (ngay 30)" xfId="1249"/>
    <cellStyle name="_KT (2)_5_PT02-02" xfId="1250"/>
    <cellStyle name="_KT (2)_5_PT02-02_Book1" xfId="1251"/>
    <cellStyle name="_KT (2)_5_PT02-03" xfId="1252"/>
    <cellStyle name="_KT (2)_5_PT02-03_Book1" xfId="1253"/>
    <cellStyle name="_KT (2)_5_Qt-HT3PQ1(CauKho)" xfId="1254"/>
    <cellStyle name="_KT (2)_5_Sheet1" xfId="1255"/>
    <cellStyle name="_KT (2)_5_THEO DÕI DỰ ÁN.NĂM 2010-2011" xfId="1256"/>
    <cellStyle name="_KT (2)_5_TK152-04" xfId="1257"/>
    <cellStyle name="_KT (2)_5_VB Di den 2013" xfId="1258"/>
    <cellStyle name="_KT (2)_5_XDCSHT-999" xfId="1259"/>
    <cellStyle name="_KT (2)_5_ÿÿÿÿÿ" xfId="1260"/>
    <cellStyle name="_KT (2)_5_ÿÿÿÿÿ_Ban BTDD TDC" xfId="1261"/>
    <cellStyle name="_KT (2)_5_ÿÿÿÿÿ_Bieu mau cong trinh khoi cong moi 3-4" xfId="1262"/>
    <cellStyle name="_KT (2)_5_ÿÿÿÿÿ_Bieu3ODA" xfId="1263"/>
    <cellStyle name="_KT (2)_5_ÿÿÿÿÿ_Bieu4HTMT" xfId="1264"/>
    <cellStyle name="_KT (2)_5_ÿÿÿÿÿ_Kế hoạch 2013 T1-2014" xfId="1265"/>
    <cellStyle name="_KT (2)_5_ÿÿÿÿÿ_KH 2012 (T3-2013)" xfId="1266"/>
    <cellStyle name="_KT (2)_5_ÿÿÿÿÿ_KH 2012 (T3-2013)_Kế hoạch 2013 T1-2014" xfId="1267"/>
    <cellStyle name="_KT (2)_5_ÿÿÿÿÿ_KH TPCP vung TNB (03-1-2012)" xfId="1268"/>
    <cellStyle name="_KT (2)_5_ÿÿÿÿÿ_kien giang 2" xfId="1269"/>
    <cellStyle name="_KT (2)_Ban BTDD TDC" xfId="1270"/>
    <cellStyle name="_KT (2)_BC  NAM 2007" xfId="1271"/>
    <cellStyle name="_KT (2)_Bieu huong dan dang ky von 2014 (tuan anh)-lan cuoi" xfId="1272"/>
    <cellStyle name="_KT (2)_Bieu mau cong trinh khoi cong moi 3-4" xfId="1273"/>
    <cellStyle name="_KT (2)_Bieu phan bo CT 135-CT(kem theo KHvon ĐT 1365)" xfId="1274"/>
    <cellStyle name="_KT (2)_Bieu3ODA" xfId="1275"/>
    <cellStyle name="_KT (2)_Bieu3ODA_1" xfId="1276"/>
    <cellStyle name="_KT (2)_Bieu4HTMT" xfId="1277"/>
    <cellStyle name="_KT (2)_bieumau 1" xfId="1278"/>
    <cellStyle name="_KT (2)_bo sung von KCH nam 2010 va Du an tre kho khan" xfId="1279"/>
    <cellStyle name="_KT (2)_Book1" xfId="1280"/>
    <cellStyle name="_KT (2)_Book1 2" xfId="1281"/>
    <cellStyle name="_KT (2)_Book1_1" xfId="1282"/>
    <cellStyle name="_KT (2)_Book1_BC-QT-WB-dthao" xfId="1283"/>
    <cellStyle name="_KT (2)_Book1_BC-QT-WB-dthao_05-12  KH trung han 2016-2020 - Liem Thinh edited" xfId="1284"/>
    <cellStyle name="_KT (2)_Book1_BC-QT-WB-dthao_Copy of 05-12  KH trung han 2016-2020 - Liem Thinh edited (1)" xfId="1285"/>
    <cellStyle name="_KT (2)_Book1_BC-QT-WB-dthao_KH TPCP 2016-2020 (tong hop)" xfId="1286"/>
    <cellStyle name="_KT (2)_Book1_KH TPCP vung TNB (03-1-2012)" xfId="1287"/>
    <cellStyle name="_KT (2)_Book1_kien giang 2" xfId="1288"/>
    <cellStyle name="_KT (2)_Copy of 05-12  KH trung han 2016-2020 - Liem Thinh edited (1)" xfId="1289"/>
    <cellStyle name="_KT (2)_danh muc chuan bi dau tu 2011 ngay 07-6-2011" xfId="1290"/>
    <cellStyle name="_KT (2)_Danh muc pbo nguon von XSKT, XDCB nam 2009 chuyen qua nam 2010" xfId="1291"/>
    <cellStyle name="_KT (2)_Điện chiếu sáng Phong Thổ.02.03.2011" xfId="1292"/>
    <cellStyle name="_KT (2)_dieu chinh KH 2011 ngay 26-5-2011111" xfId="1293"/>
    <cellStyle name="_KT (2)_DS KCH PHAN BO VON NSDP NAM 2010" xfId="1294"/>
    <cellStyle name="_KT (2)_giao KH 2011 ngay 10-12-2010" xfId="1295"/>
    <cellStyle name="_KT (2)_GTGT 2003" xfId="1296"/>
    <cellStyle name="_KT (2)_Kế hoạch 2013 T1-2014" xfId="1297"/>
    <cellStyle name="_KT (2)_KE KHAI THUE GTGT 2004" xfId="1298"/>
    <cellStyle name="_KT (2)_KE KHAI THUE GTGT 2004_BCTC2004" xfId="1299"/>
    <cellStyle name="_KT (2)_Ket du ung NS" xfId="1300"/>
    <cellStyle name="_KT (2)_Ket du ung NS_Ban BTDD TDC" xfId="1301"/>
    <cellStyle name="_KT (2)_Ket du ung NS_Kế hoạch 2013 T1-2014" xfId="1302"/>
    <cellStyle name="_KT (2)_Ket du ung NS_KH 2012 (T3-2013)" xfId="1303"/>
    <cellStyle name="_KT (2)_Ket du ung NS_KH 2012 (T3-2013)_Kế hoạch 2013 T1-2014" xfId="1304"/>
    <cellStyle name="_KT (2)_KH 2012 (T3-2013)" xfId="1305"/>
    <cellStyle name="_KT (2)_KH 2012 (T3-2013)_Kế hoạch 2013 T1-2014" xfId="1306"/>
    <cellStyle name="_KT (2)_KH TPCP 2016-2020 (tong hop)" xfId="1307"/>
    <cellStyle name="_KT (2)_KH TPCP vung TNB (03-1-2012)" xfId="1308"/>
    <cellStyle name="_KT (2)_KH Von 2012 gui BKH 1" xfId="1309"/>
    <cellStyle name="_KT (2)_KH Von 2012 gui BKH 1_Ban BTDD TDC" xfId="1310"/>
    <cellStyle name="_KT (2)_KH Von 2012 gui BKH 1_Kế hoạch 2013 T1-2014" xfId="1311"/>
    <cellStyle name="_KT (2)_KH Von 2012 gui BKH 1_KH 2012 (T3-2013)" xfId="1312"/>
    <cellStyle name="_KT (2)_KH Von 2012 gui BKH 1_KH 2012 (T3-2013)_Kế hoạch 2013 T1-2014" xfId="1313"/>
    <cellStyle name="_KT (2)_KH Von 2012 gui BKH 2" xfId="1314"/>
    <cellStyle name="_KT (2)_KH Von 2012 gui BKH 2_Ban BTDD TDC" xfId="1315"/>
    <cellStyle name="_KT (2)_KH Von 2012 gui BKH 2_Kế hoạch 2013 T1-2014" xfId="1316"/>
    <cellStyle name="_KT (2)_KH Von 2012 gui BKH 2_KH 2012 (T3-2013)" xfId="1317"/>
    <cellStyle name="_KT (2)_KH Von 2012 gui BKH 2_KH 2012 (T3-2013)_Kế hoạch 2013 T1-2014" xfId="1318"/>
    <cellStyle name="_KT (2)_kien giang 2" xfId="1319"/>
    <cellStyle name="_KT (2)_KQXS" xfId="1320"/>
    <cellStyle name="_KT (2)_Lora-tungchau" xfId="1321"/>
    <cellStyle name="_KT (2)_Lora-tungchau 2" xfId="1322"/>
    <cellStyle name="_KT (2)_Lora-tungchau_05-12  KH trung han 2016-2020 - Liem Thinh edited" xfId="1323"/>
    <cellStyle name="_KT (2)_Lora-tungchau_Copy of 05-12  KH trung han 2016-2020 - Liem Thinh edited (1)" xfId="1324"/>
    <cellStyle name="_KT (2)_Lora-tungchau_KH TPCP 2016-2020 (tong hop)" xfId="1325"/>
    <cellStyle name="_KT (2)_N-X-T-04" xfId="1326"/>
    <cellStyle name="_KT (2)_PERSONAL" xfId="1327"/>
    <cellStyle name="_KT (2)_PERSONAL_Ban BTDD TDC" xfId="1328"/>
    <cellStyle name="_KT (2)_PERSONAL_BC CV 6403 BKHĐT" xfId="1329"/>
    <cellStyle name="_KT (2)_PERSONAL_Bieu mau cong trinh khoi cong moi 3-4" xfId="1330"/>
    <cellStyle name="_KT (2)_PERSONAL_Bieu3ODA" xfId="1331"/>
    <cellStyle name="_KT (2)_PERSONAL_Bieu4HTMT" xfId="1332"/>
    <cellStyle name="_KT (2)_PERSONAL_Book1" xfId="1333"/>
    <cellStyle name="_KT (2)_PERSONAL_Book1 2" xfId="1334"/>
    <cellStyle name="_KT (2)_PERSONAL_Book1_Ban BTDD TDC" xfId="1335"/>
    <cellStyle name="_KT (2)_PERSONAL_Book1_Kế hoạch 2013 T1-2014" xfId="1336"/>
    <cellStyle name="_KT (2)_PERSONAL_Book1_KH 2012 (T3-2013)" xfId="1337"/>
    <cellStyle name="_KT (2)_PERSONAL_Book1_KH 2012 (T3-2013)_Kế hoạch 2013 T1-2014" xfId="1338"/>
    <cellStyle name="_KT (2)_PERSONAL_HTQ.8 GD1" xfId="1339"/>
    <cellStyle name="_KT (2)_PERSONAL_HTQ.8 GD1_05-12  KH trung han 2016-2020 - Liem Thinh edited" xfId="1340"/>
    <cellStyle name="_KT (2)_PERSONAL_HTQ.8 GD1_Copy of 05-12  KH trung han 2016-2020 - Liem Thinh edited (1)" xfId="1341"/>
    <cellStyle name="_KT (2)_PERSONAL_HTQ.8 GD1_KH TPCP 2016-2020 (tong hop)" xfId="1342"/>
    <cellStyle name="_KT (2)_PERSONAL_Kế hoạch 2013 T1-2014" xfId="1343"/>
    <cellStyle name="_KT (2)_PERSONAL_KH 2012 (T3-2013)" xfId="1344"/>
    <cellStyle name="_KT (2)_PERSONAL_KH 2012 (T3-2013)_Kế hoạch 2013 T1-2014" xfId="1345"/>
    <cellStyle name="_KT (2)_PERSONAL_Luy ke von ung nam 2011 -Thoa gui ngay 12-8-2012" xfId="1346"/>
    <cellStyle name="_KT (2)_PERSONAL_Tong hop KHCB 2001" xfId="1347"/>
    <cellStyle name="_KT (2)_PERSONAL_Tong hop KHCB 2001_Ban BTDD TDC" xfId="1348"/>
    <cellStyle name="_KT (2)_PERSONAL_Tong hop KHCB 2001_Kế hoạch 2013 T1-2014" xfId="1349"/>
    <cellStyle name="_KT (2)_PERSONAL_Tong hop KHCB 2001_KH 2012 (T3-2013)" xfId="1350"/>
    <cellStyle name="_KT (2)_PERSONAL_Tong hop KHCB 2001_KH 2012 (T3-2013)_Kế hoạch 2013 T1-2014" xfId="1351"/>
    <cellStyle name="_KT (2)_Qt-HT3PQ1(CauKho)" xfId="1352"/>
    <cellStyle name="_KT (2)_TG-TH" xfId="1353"/>
    <cellStyle name="_KT (2)_TG-TH_Ban BTDD TDC" xfId="1354"/>
    <cellStyle name="_KT (2)_TG-TH_Kế hoạch 2013 T1-2014" xfId="1355"/>
    <cellStyle name="_KT (2)_TG-TH_KH 2012 (T3-2013)" xfId="1356"/>
    <cellStyle name="_KT (2)_TG-TH_KH 2012 (T3-2013)_Kế hoạch 2013 T1-2014" xfId="1357"/>
    <cellStyle name="_KT (2)_THEO DÕI DỰ ÁN.NĂM 2010-2011" xfId="1358"/>
    <cellStyle name="_KT (2)_TK152-04" xfId="1359"/>
    <cellStyle name="_KT (2)_VB Di den 2013" xfId="1360"/>
    <cellStyle name="_KT (2)_XDCSHT-999" xfId="1361"/>
    <cellStyle name="_KT (2)_ÿÿÿÿÿ" xfId="1362"/>
    <cellStyle name="_KT (2)_ÿÿÿÿÿ_KH TPCP vung TNB (03-1-2012)" xfId="1363"/>
    <cellStyle name="_KT (2)_ÿÿÿÿÿ_kien giang 2" xfId="1364"/>
    <cellStyle name="_KT_TG" xfId="1365"/>
    <cellStyle name="_KT_TG_1" xfId="1366"/>
    <cellStyle name="_KT_TG_1 2" xfId="1367"/>
    <cellStyle name="_KT_TG_1_05-12  KH trung han 2016-2020 - Liem Thinh edited" xfId="1368"/>
    <cellStyle name="_KT_TG_1_ApGiaVatTu_cayxanh_latgach" xfId="1369"/>
    <cellStyle name="_KT_TG_1_Ban BTDD TDC" xfId="1370"/>
    <cellStyle name="_KT_TG_1_BANG TONG HOP TINH HINH THANH QUYET TOAN (MOI I)" xfId="1371"/>
    <cellStyle name="_KT_TG_1_BANG TONG HOP TINH HINH THANH QUYET TOAN (MOI I)_Ban BTDD TDC" xfId="1372"/>
    <cellStyle name="_KT_TG_1_BANG TONG HOP TINH HINH THANH QUYET TOAN (MOI I)_Kế hoạch 2013 T1-2014" xfId="1373"/>
    <cellStyle name="_KT_TG_1_BANG TONG HOP TINH HINH THANH QUYET TOAN (MOI I)_KH 2012 (T3-2013)" xfId="1374"/>
    <cellStyle name="_KT_TG_1_BANG TONG HOP TINH HINH THANH QUYET TOAN (MOI I)_KH 2012 (T3-2013)_Kế hoạch 2013 T1-2014" xfId="1375"/>
    <cellStyle name="_KT_TG_1_BAO CAO KLCT PT2000" xfId="1376"/>
    <cellStyle name="_KT_TG_1_BAO CAO PT2000" xfId="1377"/>
    <cellStyle name="_KT_TG_1_BAO CAO PT2000_Book1" xfId="1378"/>
    <cellStyle name="_KT_TG_1_Bao cao XDCB 2001 - T11 KH dieu chinh 20-11-THAI" xfId="1379"/>
    <cellStyle name="_KT_TG_1_BAO GIA NGAY 24-10-08 (co dam)" xfId="1380"/>
    <cellStyle name="_KT_TG_1_BAO GIA NGAY 24-10-08 (co dam)_Ban BTDD TDC" xfId="1381"/>
    <cellStyle name="_KT_TG_1_BAO GIA NGAY 24-10-08 (co dam)_Kế hoạch 2013 T1-2014" xfId="1382"/>
    <cellStyle name="_KT_TG_1_BAO GIA NGAY 24-10-08 (co dam)_KH 2012 (T3-2013)" xfId="1383"/>
    <cellStyle name="_KT_TG_1_BAO GIA NGAY 24-10-08 (co dam)_KH 2012 (T3-2013)_Kế hoạch 2013 T1-2014" xfId="1384"/>
    <cellStyle name="_KT_TG_1_BC  NAM 2007" xfId="1385"/>
    <cellStyle name="_KT_TG_1_BC CV 6403 BKHĐT" xfId="1386"/>
    <cellStyle name="_KT_TG_1_BC NQ11-CP - chinh sua lai" xfId="1387"/>
    <cellStyle name="_KT_TG_1_BC NQ11-CP-Quynh sau bieu so3" xfId="1388"/>
    <cellStyle name="_KT_TG_1_BC_NQ11-CP_-_Thao_sua_lai" xfId="1389"/>
    <cellStyle name="_KT_TG_1_Bieu mau cong trinh khoi cong moi 3-4" xfId="1390"/>
    <cellStyle name="_KT_TG_1_Bieu phan bo CT 135-CT(kem theo KHvon ĐT 1365)" xfId="1391"/>
    <cellStyle name="_KT_TG_1_BIỂU TỔNG HỢP LẦN CUỐI SỬA THEO NGHI QUYẾT SỐ 81" xfId="1392"/>
    <cellStyle name="_KT_TG_1_Bieu3ODA" xfId="1393"/>
    <cellStyle name="_KT_TG_1_Bieu3ODA_1" xfId="1394"/>
    <cellStyle name="_KT_TG_1_Bieu4HTMT" xfId="1395"/>
    <cellStyle name="_KT_TG_1_bieumau 1" xfId="1396"/>
    <cellStyle name="_KT_TG_1_bo sung von KCH nam 2010 va Du an tre kho khan" xfId="1397"/>
    <cellStyle name="_KT_TG_1_Book1" xfId="1398"/>
    <cellStyle name="_KT_TG_1_Book1 2" xfId="1399"/>
    <cellStyle name="_KT_TG_1_Book1_1" xfId="1400"/>
    <cellStyle name="_KT_TG_1_Book1_1 2" xfId="1401"/>
    <cellStyle name="_KT_TG_1_Book1_1_Ban BTDD TDC" xfId="1402"/>
    <cellStyle name="_KT_TG_1_Book1_1_BC CV 6403 BKHĐT" xfId="1403"/>
    <cellStyle name="_KT_TG_1_Book1_1_Bieu mau cong trinh khoi cong moi 3-4" xfId="1404"/>
    <cellStyle name="_KT_TG_1_Book1_1_Bieu3ODA" xfId="1405"/>
    <cellStyle name="_KT_TG_1_Book1_1_Bieu4HTMT" xfId="1406"/>
    <cellStyle name="_KT_TG_1_Book1_1_Book1" xfId="1407"/>
    <cellStyle name="_KT_TG_1_Book1_1_Kế hoạch 2013 T1-2014" xfId="1408"/>
    <cellStyle name="_KT_TG_1_Book1_1_KH 2012 (T3-2013)" xfId="1409"/>
    <cellStyle name="_KT_TG_1_Book1_1_KH 2012 (T3-2013)_Kế hoạch 2013 T1-2014" xfId="1410"/>
    <cellStyle name="_KT_TG_1_Book1_1_Luy ke von ung nam 2011 -Thoa gui ngay 12-8-2012" xfId="1411"/>
    <cellStyle name="_KT_TG_1_Book1_2" xfId="1412"/>
    <cellStyle name="_KT_TG_1_Book1_2 2" xfId="1413"/>
    <cellStyle name="_KT_TG_1_Book1_2_BC CV 6403 BKHĐT" xfId="1414"/>
    <cellStyle name="_KT_TG_1_Book1_2_Bieu3ODA" xfId="1415"/>
    <cellStyle name="_KT_TG_1_Book1_2_Luy ke von ung nam 2011 -Thoa gui ngay 12-8-2012" xfId="1416"/>
    <cellStyle name="_KT_TG_1_Book1_3" xfId="1417"/>
    <cellStyle name="_KT_TG_1_Book1_4" xfId="1418"/>
    <cellStyle name="_KT_TG_1_Book1_Ban BTDD TDC" xfId="1419"/>
    <cellStyle name="_KT_TG_1_Book1_BC CV 6403 BKHĐT" xfId="1420"/>
    <cellStyle name="_KT_TG_1_Book1_BC-QT-WB-dthao" xfId="1421"/>
    <cellStyle name="_KT_TG_1_Book1_Bieu mau cong trinh khoi cong moi 3-4" xfId="1422"/>
    <cellStyle name="_KT_TG_1_Book1_Bieu3ODA" xfId="1423"/>
    <cellStyle name="_KT_TG_1_Book1_Bieu4HTMT" xfId="1424"/>
    <cellStyle name="_KT_TG_1_Book1_bo sung von KCH nam 2010 va Du an tre kho khan" xfId="1425"/>
    <cellStyle name="_KT_TG_1_Book1_Book1" xfId="1426"/>
    <cellStyle name="_KT_TG_1_Book1_danh muc chuan bi dau tu 2011 ngay 07-6-2011" xfId="1427"/>
    <cellStyle name="_KT_TG_1_Book1_Danh muc pbo nguon von XSKT, XDCB nam 2009 chuyen qua nam 2010" xfId="1428"/>
    <cellStyle name="_KT_TG_1_Book1_dieu chinh KH 2011 ngay 26-5-2011111" xfId="1429"/>
    <cellStyle name="_KT_TG_1_Book1_DS KCH PHAN BO VON NSDP NAM 2010" xfId="1430"/>
    <cellStyle name="_KT_TG_1_Book1_giao KH 2011 ngay 10-12-2010" xfId="1431"/>
    <cellStyle name="_KT_TG_1_Book1_Kế hoạch 2013 T1-2014" xfId="1432"/>
    <cellStyle name="_KT_TG_1_Book1_KH 2012 (T3-2013)" xfId="1433"/>
    <cellStyle name="_KT_TG_1_Book1_KH 2012 (T3-2013)_Kế hoạch 2013 T1-2014" xfId="1434"/>
    <cellStyle name="_KT_TG_1_Book1_Luy ke von ung nam 2011 -Thoa gui ngay 12-8-2012" xfId="1435"/>
    <cellStyle name="_KT_TG_1_CAU Khanh Nam(Thi Cong)" xfId="1436"/>
    <cellStyle name="_KT_TG_1_CAU Khanh Nam(Thi Cong)_Ban BTDD TDC" xfId="1437"/>
    <cellStyle name="_KT_TG_1_CAU Khanh Nam(Thi Cong)_Kế hoạch 2013 T1-2014" xfId="1438"/>
    <cellStyle name="_KT_TG_1_CAU Khanh Nam(Thi Cong)_KH 2012 (T3-2013)" xfId="1439"/>
    <cellStyle name="_KT_TG_1_CAU Khanh Nam(Thi Cong)_KH 2012 (T3-2013)_Kế hoạch 2013 T1-2014" xfId="1440"/>
    <cellStyle name="_KT_TG_1_ChiHuong_ApGia" xfId="1441"/>
    <cellStyle name="_KT_TG_1_CoCauPhi (version 1)" xfId="1442"/>
    <cellStyle name="_KT_TG_1_Copy of 05-12  KH trung han 2016-2020 - Liem Thinh edited (1)" xfId="1443"/>
    <cellStyle name="_KT_TG_1_danh muc chuan bi dau tu 2011 ngay 07-6-2011" xfId="1444"/>
    <cellStyle name="_KT_TG_1_Danh muc pbo nguon von XSKT, XDCB nam 2009 chuyen qua nam 2010" xfId="1445"/>
    <cellStyle name="_KT_TG_1_DAU NOI PL-CL TAI PHU LAMHC" xfId="1446"/>
    <cellStyle name="_KT_TG_1_Điện chiếu sáng Phong Thổ.02.03.2011" xfId="1447"/>
    <cellStyle name="_KT_TG_1_dieu chinh KH 2011 ngay 26-5-2011111" xfId="1448"/>
    <cellStyle name="_KT_TG_1_DS KCH PHAN BO VON NSDP NAM 2010" xfId="1449"/>
    <cellStyle name="_KT_TG_1_DTCDT MR.2N110.HOCMON.TDTOAN.CCUNG" xfId="1450"/>
    <cellStyle name="_KT_TG_1_DU TRU VAT TU" xfId="1451"/>
    <cellStyle name="_KT_TG_1_DU TRU VAT TU_Ban BTDD TDC" xfId="1452"/>
    <cellStyle name="_KT_TG_1_DU TRU VAT TU_Kế hoạch 2013 T1-2014" xfId="1453"/>
    <cellStyle name="_KT_TG_1_DU TRU VAT TU_KH 2012 (T3-2013)" xfId="1454"/>
    <cellStyle name="_KT_TG_1_DU TRU VAT TU_KH 2012 (T3-2013)_Kế hoạch 2013 T1-2014" xfId="1455"/>
    <cellStyle name="_KT_TG_1_giao KH 2011 ngay 10-12-2010" xfId="1456"/>
    <cellStyle name="_KT_TG_1_GTGT 2003" xfId="1457"/>
    <cellStyle name="_KT_TG_1_Kế hoạch 2013 T1-2014" xfId="1458"/>
    <cellStyle name="_KT_TG_1_KE KHAI THUE GTGT 2004" xfId="1459"/>
    <cellStyle name="_KT_TG_1_KE KHAI THUE GTGT 2004_BCTC2004" xfId="1460"/>
    <cellStyle name="_KT_TG_1_Ket du ung NS" xfId="1461"/>
    <cellStyle name="_KT_TG_1_Ket du ung NS_Ban BTDD TDC" xfId="1462"/>
    <cellStyle name="_KT_TG_1_Ket du ung NS_Kế hoạch 2013 T1-2014" xfId="1463"/>
    <cellStyle name="_KT_TG_1_Ket du ung NS_KH 2012 (T3-2013)" xfId="1464"/>
    <cellStyle name="_KT_TG_1_Ket du ung NS_KH 2012 (T3-2013)_Kế hoạch 2013 T1-2014" xfId="1465"/>
    <cellStyle name="_KT_TG_1_KH 2012 (T3-2013)" xfId="1466"/>
    <cellStyle name="_KT_TG_1_KH 2012 (T3-2013)_Kế hoạch 2013 T1-2014" xfId="1467"/>
    <cellStyle name="_KT_TG_1_KH TPCP 2016-2020 (tong hop)" xfId="1468"/>
    <cellStyle name="_KT_TG_1_KH TPCP vung TNB (03-1-2012)" xfId="1469"/>
    <cellStyle name="_KT_TG_1_KH Von 2012 gui BKH 1" xfId="1470"/>
    <cellStyle name="_KT_TG_1_KH Von 2012 gui BKH 1_Ban BTDD TDC" xfId="1471"/>
    <cellStyle name="_KT_TG_1_KH Von 2012 gui BKH 1_Kế hoạch 2013 T1-2014" xfId="1472"/>
    <cellStyle name="_KT_TG_1_KH Von 2012 gui BKH 1_KH 2012 (T3-2013)" xfId="1473"/>
    <cellStyle name="_KT_TG_1_KH Von 2012 gui BKH 1_KH 2012 (T3-2013)_Kế hoạch 2013 T1-2014" xfId="1474"/>
    <cellStyle name="_KT_TG_1_KH Von 2012 gui BKH 2" xfId="1475"/>
    <cellStyle name="_KT_TG_1_KH Von 2012 gui BKH 2_Ban BTDD TDC" xfId="1476"/>
    <cellStyle name="_KT_TG_1_KH Von 2012 gui BKH 2_Kế hoạch 2013 T1-2014" xfId="1477"/>
    <cellStyle name="_KT_TG_1_KH Von 2012 gui BKH 2_KH 2012 (T3-2013)" xfId="1478"/>
    <cellStyle name="_KT_TG_1_KH Von 2012 gui BKH 2_KH 2012 (T3-2013)_Kế hoạch 2013 T1-2014" xfId="1479"/>
    <cellStyle name="_KT_TG_1_kien giang 2" xfId="1480"/>
    <cellStyle name="_KT_TG_1_KQXS" xfId="1481"/>
    <cellStyle name="_KT_TG_1_Lora-tungchau" xfId="1482"/>
    <cellStyle name="_KT_TG_1_Luy ke von ung nam 2011 -Thoa gui ngay 12-8-2012" xfId="1483"/>
    <cellStyle name="_KT_TG_1_NhanCong" xfId="1484"/>
    <cellStyle name="_KT_TG_1_N-X-T-04" xfId="1485"/>
    <cellStyle name="_KT_TG_1_PGIA-phieu tham tra Kho bac" xfId="1486"/>
    <cellStyle name="_KT_TG_1_phu luc tong ket tinh hinh TH giai doan 03-10 (ngay 30)" xfId="1487"/>
    <cellStyle name="_KT_TG_1_PT02-02" xfId="1488"/>
    <cellStyle name="_KT_TG_1_PT02-02_Book1" xfId="1489"/>
    <cellStyle name="_KT_TG_1_PT02-03" xfId="1490"/>
    <cellStyle name="_KT_TG_1_PT02-03_Book1" xfId="1491"/>
    <cellStyle name="_KT_TG_1_Qt-HT3PQ1(CauKho)" xfId="1492"/>
    <cellStyle name="_KT_TG_1_Sheet1" xfId="1493"/>
    <cellStyle name="_KT_TG_1_THEO DÕI DỰ ÁN.NĂM 2010-2011" xfId="1494"/>
    <cellStyle name="_KT_TG_1_TK152-04" xfId="1495"/>
    <cellStyle name="_KT_TG_1_VB Di den 2013" xfId="1496"/>
    <cellStyle name="_KT_TG_1_XDCSHT-999" xfId="1497"/>
    <cellStyle name="_KT_TG_1_ÿÿÿÿÿ" xfId="1498"/>
    <cellStyle name="_KT_TG_1_ÿÿÿÿÿ_Ban BTDD TDC" xfId="1499"/>
    <cellStyle name="_KT_TG_1_ÿÿÿÿÿ_Bieu mau cong trinh khoi cong moi 3-4" xfId="1500"/>
    <cellStyle name="_KT_TG_1_ÿÿÿÿÿ_Bieu3ODA" xfId="1501"/>
    <cellStyle name="_KT_TG_1_ÿÿÿÿÿ_Bieu4HTMT" xfId="1502"/>
    <cellStyle name="_KT_TG_1_ÿÿÿÿÿ_Kế hoạch 2013 T1-2014" xfId="1503"/>
    <cellStyle name="_KT_TG_1_ÿÿÿÿÿ_KH 2012 (T3-2013)" xfId="1504"/>
    <cellStyle name="_KT_TG_1_ÿÿÿÿÿ_KH 2012 (T3-2013)_Kế hoạch 2013 T1-2014" xfId="1505"/>
    <cellStyle name="_KT_TG_1_ÿÿÿÿÿ_KH TPCP vung TNB (03-1-2012)" xfId="1506"/>
    <cellStyle name="_KT_TG_1_ÿÿÿÿÿ_kien giang 2" xfId="1507"/>
    <cellStyle name="_KT_TG_2" xfId="1508"/>
    <cellStyle name="_KT_TG_2 2" xfId="1509"/>
    <cellStyle name="_KT_TG_2_05-12  KH trung han 2016-2020 - Liem Thinh edited" xfId="1510"/>
    <cellStyle name="_KT_TG_2_ApGiaVatTu_cayxanh_latgach" xfId="1511"/>
    <cellStyle name="_KT_TG_2_Ban BTDD TDC" xfId="1512"/>
    <cellStyle name="_KT_TG_2_BANG TONG HOP TINH HINH THANH QUYET TOAN (MOI I)" xfId="1513"/>
    <cellStyle name="_KT_TG_2_BANG TONG HOP TINH HINH THANH QUYET TOAN (MOI I)_Ban BTDD TDC" xfId="1514"/>
    <cellStyle name="_KT_TG_2_BANG TONG HOP TINH HINH THANH QUYET TOAN (MOI I)_Kế hoạch 2013 T1-2014" xfId="1515"/>
    <cellStyle name="_KT_TG_2_BANG TONG HOP TINH HINH THANH QUYET TOAN (MOI I)_KH 2012 (T3-2013)" xfId="1516"/>
    <cellStyle name="_KT_TG_2_BANG TONG HOP TINH HINH THANH QUYET TOAN (MOI I)_KH 2012 (T3-2013)_Kế hoạch 2013 T1-2014" xfId="1517"/>
    <cellStyle name="_KT_TG_2_BAO CAO KLCT PT2000" xfId="1518"/>
    <cellStyle name="_KT_TG_2_BAO CAO PT2000" xfId="1519"/>
    <cellStyle name="_KT_TG_2_BAO CAO PT2000_Book1" xfId="1520"/>
    <cellStyle name="_KT_TG_2_Bao cao XDCB 2001 - T11 KH dieu chinh 20-11-THAI" xfId="1521"/>
    <cellStyle name="_KT_TG_2_BAO GIA NGAY 24-10-08 (co dam)" xfId="1522"/>
    <cellStyle name="_KT_TG_2_BAO GIA NGAY 24-10-08 (co dam)_Ban BTDD TDC" xfId="1523"/>
    <cellStyle name="_KT_TG_2_BAO GIA NGAY 24-10-08 (co dam)_Kế hoạch 2013 T1-2014" xfId="1524"/>
    <cellStyle name="_KT_TG_2_BAO GIA NGAY 24-10-08 (co dam)_KH 2012 (T3-2013)" xfId="1525"/>
    <cellStyle name="_KT_TG_2_BAO GIA NGAY 24-10-08 (co dam)_KH 2012 (T3-2013)_Kế hoạch 2013 T1-2014" xfId="1526"/>
    <cellStyle name="_KT_TG_2_BC  NAM 2007" xfId="1527"/>
    <cellStyle name="_KT_TG_2_BC CV 6403 BKHĐT" xfId="1528"/>
    <cellStyle name="_KT_TG_2_BC NQ11-CP - chinh sua lai" xfId="1529"/>
    <cellStyle name="_KT_TG_2_BC NQ11-CP-Quynh sau bieu so3" xfId="1530"/>
    <cellStyle name="_KT_TG_2_BC_NQ11-CP_-_Thao_sua_lai" xfId="1531"/>
    <cellStyle name="_KT_TG_2_Bieu mau cong trinh khoi cong moi 3-4" xfId="1532"/>
    <cellStyle name="_KT_TG_2_Bieu phan bo CT 135-CT(kem theo KHvon ĐT 1365)" xfId="1533"/>
    <cellStyle name="_KT_TG_2_BIỂU TỔNG HỢP LẦN CUỐI SỬA THEO NGHI QUYẾT SỐ 81" xfId="1534"/>
    <cellStyle name="_KT_TG_2_Bieu3ODA" xfId="1535"/>
    <cellStyle name="_KT_TG_2_Bieu3ODA_1" xfId="1536"/>
    <cellStyle name="_KT_TG_2_Bieu4HTMT" xfId="1537"/>
    <cellStyle name="_KT_TG_2_bieumau 1" xfId="1538"/>
    <cellStyle name="_KT_TG_2_bo sung von KCH nam 2010 va Du an tre kho khan" xfId="1539"/>
    <cellStyle name="_KT_TG_2_Book1" xfId="1540"/>
    <cellStyle name="_KT_TG_2_Book1 2" xfId="1541"/>
    <cellStyle name="_KT_TG_2_Book1_1" xfId="1542"/>
    <cellStyle name="_KT_TG_2_Book1_1 2" xfId="1543"/>
    <cellStyle name="_KT_TG_2_Book1_1_Ban BTDD TDC" xfId="1544"/>
    <cellStyle name="_KT_TG_2_Book1_1_BC CV 6403 BKHĐT" xfId="1545"/>
    <cellStyle name="_KT_TG_2_Book1_1_Bieu mau cong trinh khoi cong moi 3-4" xfId="1546"/>
    <cellStyle name="_KT_TG_2_Book1_1_Bieu3ODA" xfId="1547"/>
    <cellStyle name="_KT_TG_2_Book1_1_Bieu4HTMT" xfId="1548"/>
    <cellStyle name="_KT_TG_2_Book1_1_Book1" xfId="1549"/>
    <cellStyle name="_KT_TG_2_Book1_1_Kế hoạch 2013 T1-2014" xfId="1550"/>
    <cellStyle name="_KT_TG_2_Book1_1_KH 2012 (T3-2013)" xfId="1551"/>
    <cellStyle name="_KT_TG_2_Book1_1_KH 2012 (T3-2013)_Kế hoạch 2013 T1-2014" xfId="1552"/>
    <cellStyle name="_KT_TG_2_Book1_1_Luy ke von ung nam 2011 -Thoa gui ngay 12-8-2012" xfId="1553"/>
    <cellStyle name="_KT_TG_2_Book1_2" xfId="1554"/>
    <cellStyle name="_KT_TG_2_Book1_2 2" xfId="1555"/>
    <cellStyle name="_KT_TG_2_Book1_2_BC CV 6403 BKHĐT" xfId="1556"/>
    <cellStyle name="_KT_TG_2_Book1_2_Bieu3ODA" xfId="1557"/>
    <cellStyle name="_KT_TG_2_Book1_2_Luy ke von ung nam 2011 -Thoa gui ngay 12-8-2012" xfId="1558"/>
    <cellStyle name="_KT_TG_2_Book1_3" xfId="1559"/>
    <cellStyle name="_KT_TG_2_Book1_3 2" xfId="1560"/>
    <cellStyle name="_KT_TG_2_Book1_4" xfId="1561"/>
    <cellStyle name="_KT_TG_2_Book1_Ban BTDD TDC" xfId="1562"/>
    <cellStyle name="_KT_TG_2_Book1_BC CV 6403 BKHĐT" xfId="1563"/>
    <cellStyle name="_KT_TG_2_Book1_Bieu mau cong trinh khoi cong moi 3-4" xfId="1564"/>
    <cellStyle name="_KT_TG_2_Book1_Bieu3ODA" xfId="1565"/>
    <cellStyle name="_KT_TG_2_Book1_Bieu4HTMT" xfId="1566"/>
    <cellStyle name="_KT_TG_2_Book1_bo sung von KCH nam 2010 va Du an tre kho khan" xfId="1567"/>
    <cellStyle name="_KT_TG_2_Book1_Book1" xfId="1568"/>
    <cellStyle name="_KT_TG_2_Book1_danh muc chuan bi dau tu 2011 ngay 07-6-2011" xfId="1569"/>
    <cellStyle name="_KT_TG_2_Book1_Danh muc pbo nguon von XSKT, XDCB nam 2009 chuyen qua nam 2010" xfId="1570"/>
    <cellStyle name="_KT_TG_2_Book1_dieu chinh KH 2011 ngay 26-5-2011111" xfId="1571"/>
    <cellStyle name="_KT_TG_2_Book1_DS KCH PHAN BO VON NSDP NAM 2010" xfId="1572"/>
    <cellStyle name="_KT_TG_2_Book1_giao KH 2011 ngay 10-12-2010" xfId="1573"/>
    <cellStyle name="_KT_TG_2_Book1_Kế hoạch 2013 T1-2014" xfId="1574"/>
    <cellStyle name="_KT_TG_2_Book1_KH 2012 (T3-2013)" xfId="1575"/>
    <cellStyle name="_KT_TG_2_Book1_KH 2012 (T3-2013)_Kế hoạch 2013 T1-2014" xfId="1576"/>
    <cellStyle name="_KT_TG_2_Book1_Luy ke von ung nam 2011 -Thoa gui ngay 12-8-2012" xfId="1577"/>
    <cellStyle name="_KT_TG_2_CAU Khanh Nam(Thi Cong)" xfId="1578"/>
    <cellStyle name="_KT_TG_2_CAU Khanh Nam(Thi Cong)_Ban BTDD TDC" xfId="1579"/>
    <cellStyle name="_KT_TG_2_CAU Khanh Nam(Thi Cong)_Kế hoạch 2013 T1-2014" xfId="1580"/>
    <cellStyle name="_KT_TG_2_CAU Khanh Nam(Thi Cong)_KH 2012 (T3-2013)" xfId="1581"/>
    <cellStyle name="_KT_TG_2_CAU Khanh Nam(Thi Cong)_KH 2012 (T3-2013)_Kế hoạch 2013 T1-2014" xfId="1582"/>
    <cellStyle name="_KT_TG_2_ChiHuong_ApGia" xfId="1583"/>
    <cellStyle name="_KT_TG_2_CoCauPhi (version 1)" xfId="1584"/>
    <cellStyle name="_KT_TG_2_Copy of 05-12  KH trung han 2016-2020 - Liem Thinh edited (1)" xfId="1585"/>
    <cellStyle name="_KT_TG_2_danh muc chuan bi dau tu 2011 ngay 07-6-2011" xfId="1586"/>
    <cellStyle name="_KT_TG_2_Danh muc pbo nguon von XSKT, XDCB nam 2009 chuyen qua nam 2010" xfId="1587"/>
    <cellStyle name="_KT_TG_2_DAU NOI PL-CL TAI PHU LAMHC" xfId="1588"/>
    <cellStyle name="_KT_TG_2_Điện chiếu sáng Phong Thổ.02.03.2011" xfId="1589"/>
    <cellStyle name="_KT_TG_2_dieu chinh KH 2011 ngay 26-5-2011111" xfId="1590"/>
    <cellStyle name="_KT_TG_2_DS KCH PHAN BO VON NSDP NAM 2010" xfId="1591"/>
    <cellStyle name="_KT_TG_2_DTCDT MR.2N110.HOCMON.TDTOAN.CCUNG" xfId="1592"/>
    <cellStyle name="_KT_TG_2_DU TRU VAT TU" xfId="1593"/>
    <cellStyle name="_KT_TG_2_DU TRU VAT TU_Ban BTDD TDC" xfId="1594"/>
    <cellStyle name="_KT_TG_2_DU TRU VAT TU_Kế hoạch 2013 T1-2014" xfId="1595"/>
    <cellStyle name="_KT_TG_2_DU TRU VAT TU_KH 2012 (T3-2013)" xfId="1596"/>
    <cellStyle name="_KT_TG_2_DU TRU VAT TU_KH 2012 (T3-2013)_Kế hoạch 2013 T1-2014" xfId="1597"/>
    <cellStyle name="_KT_TG_2_giao KH 2011 ngay 10-12-2010" xfId="1598"/>
    <cellStyle name="_KT_TG_2_GTGT 2003" xfId="1599"/>
    <cellStyle name="_KT_TG_2_Kế hoạch 2013 T1-2014" xfId="1600"/>
    <cellStyle name="_KT_TG_2_KE KHAI THUE GTGT 2004" xfId="1601"/>
    <cellStyle name="_KT_TG_2_KE KHAI THUE GTGT 2004_BCTC2004" xfId="1602"/>
    <cellStyle name="_KT_TG_2_Ket du ung NS" xfId="1603"/>
    <cellStyle name="_KT_TG_2_Ket du ung NS_Ban BTDD TDC" xfId="1604"/>
    <cellStyle name="_KT_TG_2_Ket du ung NS_Kế hoạch 2013 T1-2014" xfId="1605"/>
    <cellStyle name="_KT_TG_2_Ket du ung NS_KH 2012 (T3-2013)" xfId="1606"/>
    <cellStyle name="_KT_TG_2_Ket du ung NS_KH 2012 (T3-2013)_Kế hoạch 2013 T1-2014" xfId="1607"/>
    <cellStyle name="_KT_TG_2_KH 2012 (T3-2013)" xfId="1608"/>
    <cellStyle name="_KT_TG_2_KH 2012 (T3-2013)_Kế hoạch 2013 T1-2014" xfId="1609"/>
    <cellStyle name="_KT_TG_2_KH TPCP 2016-2020 (tong hop)" xfId="1610"/>
    <cellStyle name="_KT_TG_2_KH TPCP vung TNB (03-1-2012)" xfId="1611"/>
    <cellStyle name="_KT_TG_2_KH Von 2012 gui BKH 1" xfId="1612"/>
    <cellStyle name="_KT_TG_2_KH Von 2012 gui BKH 1_Ban BTDD TDC" xfId="1613"/>
    <cellStyle name="_KT_TG_2_KH Von 2012 gui BKH 1_Kế hoạch 2013 T1-2014" xfId="1614"/>
    <cellStyle name="_KT_TG_2_KH Von 2012 gui BKH 1_KH 2012 (T3-2013)" xfId="1615"/>
    <cellStyle name="_KT_TG_2_KH Von 2012 gui BKH 1_KH 2012 (T3-2013)_Kế hoạch 2013 T1-2014" xfId="1616"/>
    <cellStyle name="_KT_TG_2_KH Von 2012 gui BKH 2" xfId="1617"/>
    <cellStyle name="_KT_TG_2_KH Von 2012 gui BKH 2_Ban BTDD TDC" xfId="1618"/>
    <cellStyle name="_KT_TG_2_KH Von 2012 gui BKH 2_Kế hoạch 2013 T1-2014" xfId="1619"/>
    <cellStyle name="_KT_TG_2_KH Von 2012 gui BKH 2_KH 2012 (T3-2013)" xfId="1620"/>
    <cellStyle name="_KT_TG_2_KH Von 2012 gui BKH 2_KH 2012 (T3-2013)_Kế hoạch 2013 T1-2014" xfId="1621"/>
    <cellStyle name="_KT_TG_2_kien giang 2" xfId="1622"/>
    <cellStyle name="_KT_TG_2_KQXS" xfId="1623"/>
    <cellStyle name="_KT_TG_2_Lora-tungchau" xfId="1624"/>
    <cellStyle name="_KT_TG_2_Luy ke von ung nam 2011 -Thoa gui ngay 12-8-2012" xfId="1625"/>
    <cellStyle name="_KT_TG_2_NhanCong" xfId="1626"/>
    <cellStyle name="_KT_TG_2_N-X-T-04" xfId="1627"/>
    <cellStyle name="_KT_TG_2_PGIA-phieu tham tra Kho bac" xfId="1628"/>
    <cellStyle name="_KT_TG_2_phu luc tong ket tinh hinh TH giai doan 03-10 (ngay 30)" xfId="1629"/>
    <cellStyle name="_KT_TG_2_PT02-02" xfId="1630"/>
    <cellStyle name="_KT_TG_2_PT02-02_Book1" xfId="1631"/>
    <cellStyle name="_KT_TG_2_PT02-03" xfId="1632"/>
    <cellStyle name="_KT_TG_2_PT02-03_Book1" xfId="1633"/>
    <cellStyle name="_KT_TG_2_Qt-HT3PQ1(CauKho)" xfId="1634"/>
    <cellStyle name="_KT_TG_2_Sheet1" xfId="1635"/>
    <cellStyle name="_KT_TG_2_THEO DÕI DỰ ÁN.NĂM 2010-2011" xfId="1636"/>
    <cellStyle name="_KT_TG_2_TK152-04" xfId="1637"/>
    <cellStyle name="_KT_TG_2_VB Di den 2013" xfId="1638"/>
    <cellStyle name="_KT_TG_2_XDCSHT-999" xfId="1639"/>
    <cellStyle name="_KT_TG_2_ÿÿÿÿÿ" xfId="1640"/>
    <cellStyle name="_KT_TG_2_ÿÿÿÿÿ_Ban BTDD TDC" xfId="1641"/>
    <cellStyle name="_KT_TG_2_ÿÿÿÿÿ_Bieu mau cong trinh khoi cong moi 3-4" xfId="1642"/>
    <cellStyle name="_KT_TG_2_ÿÿÿÿÿ_Bieu3ODA" xfId="1643"/>
    <cellStyle name="_KT_TG_2_ÿÿÿÿÿ_Bieu4HTMT" xfId="1644"/>
    <cellStyle name="_KT_TG_2_ÿÿÿÿÿ_Kế hoạch 2013 T1-2014" xfId="1645"/>
    <cellStyle name="_KT_TG_2_ÿÿÿÿÿ_KH 2012 (T3-2013)" xfId="1646"/>
    <cellStyle name="_KT_TG_2_ÿÿÿÿÿ_KH 2012 (T3-2013)_Kế hoạch 2013 T1-2014" xfId="1647"/>
    <cellStyle name="_KT_TG_2_ÿÿÿÿÿ_KH TPCP vung TNB (03-1-2012)" xfId="1648"/>
    <cellStyle name="_KT_TG_2_ÿÿÿÿÿ_kien giang 2" xfId="1649"/>
    <cellStyle name="_KT_TG_3" xfId="1650"/>
    <cellStyle name="_KT_TG_3_Ban BTDD TDC" xfId="1651"/>
    <cellStyle name="_KT_TG_3_Kế hoạch 2013 T1-2014" xfId="1652"/>
    <cellStyle name="_KT_TG_3_KH 2012 (T3-2013)" xfId="1653"/>
    <cellStyle name="_KT_TG_3_KH 2012 (T3-2013)_Kế hoạch 2013 T1-2014" xfId="1654"/>
    <cellStyle name="_KT_TG_4" xfId="1655"/>
    <cellStyle name="_KT_TG_4 2" xfId="1656"/>
    <cellStyle name="_KT_TG_4_05-12  KH trung han 2016-2020 - Liem Thinh edited" xfId="1657"/>
    <cellStyle name="_KT_TG_4_Ban BTDD TDC" xfId="1658"/>
    <cellStyle name="_KT_TG_4_Copy of 05-12  KH trung han 2016-2020 - Liem Thinh edited (1)" xfId="1659"/>
    <cellStyle name="_KT_TG_4_Kế hoạch 2013 T1-2014" xfId="1660"/>
    <cellStyle name="_KT_TG_4_KH 2012 (T3-2013)" xfId="1661"/>
    <cellStyle name="_KT_TG_4_KH 2012 (T3-2013)_Kế hoạch 2013 T1-2014" xfId="1662"/>
    <cellStyle name="_KT_TG_4_KH TPCP 2016-2020 (tong hop)" xfId="1663"/>
    <cellStyle name="_KT_TG_4_Lora-tungchau" xfId="1664"/>
    <cellStyle name="_KT_TG_4_Lora-tungchau 2" xfId="1665"/>
    <cellStyle name="_KT_TG_4_Lora-tungchau_05-12  KH trung han 2016-2020 - Liem Thinh edited" xfId="1666"/>
    <cellStyle name="_KT_TG_4_Lora-tungchau_Copy of 05-12  KH trung han 2016-2020 - Liem Thinh edited (1)" xfId="1667"/>
    <cellStyle name="_KT_TG_4_Lora-tungchau_KH TPCP 2016-2020 (tong hop)" xfId="1668"/>
    <cellStyle name="_KT_TG_4_Qt-HT3PQ1(CauKho)" xfId="1669"/>
    <cellStyle name="_KT_TG_Ban BTDD TDC" xfId="1670"/>
    <cellStyle name="_KT_TG_Kế hoạch 2013 T1-2014" xfId="1671"/>
    <cellStyle name="_KT_TG_KH 2012 (T3-2013)" xfId="1672"/>
    <cellStyle name="_KT_TG_KH 2012 (T3-2013)_Kế hoạch 2013 T1-2014" xfId="1673"/>
    <cellStyle name="_Lora-tungchau" xfId="1674"/>
    <cellStyle name="_Lora-tungchau 2" xfId="1675"/>
    <cellStyle name="_Lora-tungchau_05-12  KH trung han 2016-2020 - Liem Thinh edited" xfId="1676"/>
    <cellStyle name="_Lora-tungchau_Copy of 05-12  KH trung han 2016-2020 - Liem Thinh edited (1)" xfId="1677"/>
    <cellStyle name="_Lora-tungchau_KH TPCP 2016-2020 (tong hop)" xfId="1678"/>
    <cellStyle name="_LuuNgay24-07-2006Bao cao tai NPP PHAN DUNG 22-7" xfId="1679"/>
    <cellStyle name="_LuuNgay24-07-2006Bao cao tai NPP PHAN DUNG 22-7 2" xfId="1680"/>
    <cellStyle name="_LuuNgay24-07-2006Bao cao tai NPP PHAN DUNG 22-7_Ban BTDD TDC" xfId="1681"/>
    <cellStyle name="_LuuNgay24-07-2006Bao cao tai NPP PHAN DUNG 22-7_Bieu 1+3+5+6+9" xfId="1682"/>
    <cellStyle name="_LuuNgay24-07-2006Bao cao tai NPP PHAN DUNG 22-7_Bieu 1+3+5+6+9_Kế hoạch 2013 T1-2014" xfId="1683"/>
    <cellStyle name="_LuuNgay24-07-2006Bao cao tai NPP PHAN DUNG 22-7_Bieu phan bo CT 135-CT(kem theo KHvon ĐT 1365)" xfId="1684"/>
    <cellStyle name="_LuuNgay24-07-2006Bao cao tai NPP PHAN DUNG 22-7_Kế hoạch 2013 T1-2014" xfId="1685"/>
    <cellStyle name="_Luy ke von ung nam 2011 -Thoa gui ngay 12-8-2012" xfId="1686"/>
    <cellStyle name="_mau so 3" xfId="1687"/>
    <cellStyle name="_MauThanTKKT-goi7-DonGia2143(vl t7)" xfId="1688"/>
    <cellStyle name="_MauThanTKKT-goi7-DonGia2143(vl t7) 2" xfId="1689"/>
    <cellStyle name="_MauThanTKKT-goi7-DonGia2143(vl t7)_!1 1 bao cao giao KH ve HTCMT vung TNB   12-12-2011" xfId="1690"/>
    <cellStyle name="_MauThanTKKT-goi7-DonGia2143(vl t7)_Ban BTDD TDC" xfId="1691"/>
    <cellStyle name="_MauThanTKKT-goi7-DonGia2143(vl t7)_Bieu 1+3+5+6+9" xfId="1692"/>
    <cellStyle name="_MauThanTKKT-goi7-DonGia2143(vl t7)_Bieu 1+3+5+6+9_Kế hoạch 2013 T1-2014" xfId="1693"/>
    <cellStyle name="_MauThanTKKT-goi7-DonGia2143(vl t7)_Bieu phan bo CT 135-CT(kem theo KHvon ĐT 1365)" xfId="1694"/>
    <cellStyle name="_MauThanTKKT-goi7-DonGia2143(vl t7)_Bieu4HTMT" xfId="1695"/>
    <cellStyle name="_MauThanTKKT-goi7-DonGia2143(vl t7)_Bieu4HTMT_!1 1 bao cao giao KH ve HTCMT vung TNB   12-12-2011" xfId="1696"/>
    <cellStyle name="_MauThanTKKT-goi7-DonGia2143(vl t7)_Bieu4HTMT_KH TPCP vung TNB (03-1-2012)" xfId="1697"/>
    <cellStyle name="_MauThanTKKT-goi7-DonGia2143(vl t7)_Kế hoạch 2013 T1-2014" xfId="1698"/>
    <cellStyle name="_MauThanTKKT-goi7-DonGia2143(vl t7)_KH TPCP vung TNB (03-1-2012)" xfId="1699"/>
    <cellStyle name="_MTQG- chuyển a Cường" xfId="1700"/>
    <cellStyle name="_MTQG- chuyển a Cường_Kế hoạch 2013 T1-2014" xfId="1701"/>
    <cellStyle name="_Nhu cau von ung truoc 2011 Tha h Hoa + Nge An gui TW" xfId="1702"/>
    <cellStyle name="_Nhu cau von ung truoc 2011 Tha h Hoa + Nge An gui TW 2" xfId="1703"/>
    <cellStyle name="_Nhu cau von ung truoc 2011 Tha h Hoa + Nge An gui TW_!1 1 bao cao giao KH ve HTCMT vung TNB   12-12-2011" xfId="1704"/>
    <cellStyle name="_Nhu cau von ung truoc 2011 Tha h Hoa + Nge An gui TW_Ban BTDD TDC" xfId="1705"/>
    <cellStyle name="_Nhu cau von ung truoc 2011 Tha h Hoa + Nge An gui TW_Bieu 1+3+5+6+9" xfId="1706"/>
    <cellStyle name="_Nhu cau von ung truoc 2011 Tha h Hoa + Nge An gui TW_Bieu 1+3+5+6+9_Kế hoạch 2013 T1-2014" xfId="1707"/>
    <cellStyle name="_Nhu cau von ung truoc 2011 Tha h Hoa + Nge An gui TW_Bieu phan bo CT 135-CT(kem theo KHvon ĐT 1365)" xfId="1708"/>
    <cellStyle name="_Nhu cau von ung truoc 2011 Tha h Hoa + Nge An gui TW_Bieu4HTMT" xfId="1709"/>
    <cellStyle name="_Nhu cau von ung truoc 2011 Tha h Hoa + Nge An gui TW_Bieu4HTMT_!1 1 bao cao giao KH ve HTCMT vung TNB   12-12-2011" xfId="1710"/>
    <cellStyle name="_Nhu cau von ung truoc 2011 Tha h Hoa + Nge An gui TW_Bieu4HTMT_KH TPCP vung TNB (03-1-2012)" xfId="1711"/>
    <cellStyle name="_Nhu cau von ung truoc 2011 Tha h Hoa + Nge An gui TW_Kế hoạch 2013 T1-2014" xfId="1712"/>
    <cellStyle name="_Nhu cau von ung truoc 2011 Tha h Hoa + Nge An gui TW_KH TPCP vung TNB (03-1-2012)" xfId="1713"/>
    <cellStyle name="_N-X-T-04" xfId="1714"/>
    <cellStyle name="_PERSONAL" xfId="1715"/>
    <cellStyle name="_PERSONAL_Ban BTDD TDC" xfId="1716"/>
    <cellStyle name="_PERSONAL_BC CV 6403 BKHĐT" xfId="1717"/>
    <cellStyle name="_PERSONAL_Bieu mau cong trinh khoi cong moi 3-4" xfId="1718"/>
    <cellStyle name="_PERSONAL_Bieu3ODA" xfId="1719"/>
    <cellStyle name="_PERSONAL_Bieu4HTMT" xfId="1720"/>
    <cellStyle name="_PERSONAL_Book1" xfId="1721"/>
    <cellStyle name="_PERSONAL_Book1 2" xfId="1722"/>
    <cellStyle name="_PERSONAL_Book1_Ban BTDD TDC" xfId="1723"/>
    <cellStyle name="_PERSONAL_Book1_Kế hoạch 2013 T1-2014" xfId="1724"/>
    <cellStyle name="_PERSONAL_Book1_KH 2012 (T3-2013)" xfId="1725"/>
    <cellStyle name="_PERSONAL_Book1_KH 2012 (T3-2013)_Kế hoạch 2013 T1-2014" xfId="1726"/>
    <cellStyle name="_PERSONAL_HTQ.8 GD1" xfId="1727"/>
    <cellStyle name="_PERSONAL_HTQ.8 GD1_05-12  KH trung han 2016-2020 - Liem Thinh edited" xfId="1728"/>
    <cellStyle name="_PERSONAL_HTQ.8 GD1_Copy of 05-12  KH trung han 2016-2020 - Liem Thinh edited (1)" xfId="1729"/>
    <cellStyle name="_PERSONAL_HTQ.8 GD1_KH TPCP 2016-2020 (tong hop)" xfId="1730"/>
    <cellStyle name="_PERSONAL_Kế hoạch 2013 T1-2014" xfId="1731"/>
    <cellStyle name="_PERSONAL_KH 2012 (T3-2013)" xfId="1732"/>
    <cellStyle name="_PERSONAL_KH 2012 (T3-2013)_Kế hoạch 2013 T1-2014" xfId="1733"/>
    <cellStyle name="_PERSONAL_Luy ke von ung nam 2011 -Thoa gui ngay 12-8-2012" xfId="1734"/>
    <cellStyle name="_PERSONAL_Tong hop KHCB 2001" xfId="1735"/>
    <cellStyle name="_PERSONAL_Tong hop KHCB 2001_Ban BTDD TDC" xfId="1736"/>
    <cellStyle name="_PERSONAL_Tong hop KHCB 2001_Kế hoạch 2013 T1-2014" xfId="1737"/>
    <cellStyle name="_PERSONAL_Tong hop KHCB 2001_KH 2012 (T3-2013)" xfId="1738"/>
    <cellStyle name="_PERSONAL_Tong hop KHCB 2001_KH 2012 (T3-2013)_Kế hoạch 2013 T1-2014" xfId="1739"/>
    <cellStyle name="_Phan bo" xfId="1740"/>
    <cellStyle name="_Phan bo 2" xfId="1741"/>
    <cellStyle name="_Phan bo KH 2009 TPCP" xfId="1742"/>
    <cellStyle name="_Phan bo_Ban BTDD TDC" xfId="1743"/>
    <cellStyle name="_Phan bo_Bieu 1+3+5+6+9" xfId="1744"/>
    <cellStyle name="_Phan bo_Bieu 1+3+5+6+9_Kế hoạch 2013 T1-2014" xfId="1745"/>
    <cellStyle name="_Phan bo_Bieu phan bo CT 135-CT(kem theo KHvon ĐT 1365)" xfId="1746"/>
    <cellStyle name="_Phan bo_Kế hoạch 2013 T1-2014" xfId="1747"/>
    <cellStyle name="_Phan pha do" xfId="1748"/>
    <cellStyle name="_phong bo mon22" xfId="1749"/>
    <cellStyle name="_phong bo mon22_!1 1 bao cao giao KH ve HTCMT vung TNB   12-12-2011" xfId="1750"/>
    <cellStyle name="_phong bo mon22_KH TPCP vung TNB (03-1-2012)" xfId="1751"/>
    <cellStyle name="_Phu luc 2 (Bieu 2) TH KH 2010" xfId="1752"/>
    <cellStyle name="_phu luc tong ket tinh hinh TH giai doan 03-10 (ngay 30)" xfId="1753"/>
    <cellStyle name="_Phuluckinhphi_DC_lan 4_YL" xfId="1754"/>
    <cellStyle name="_Q TOAN  SCTX QL.62 QUI I ( oanh)" xfId="1755"/>
    <cellStyle name="_Q TOAN  SCTX QL.62 QUI I ( oanh)_Ban BTDD TDC" xfId="1756"/>
    <cellStyle name="_Q TOAN  SCTX QL.62 QUI I ( oanh)_Kế hoạch 2013 T1-2014" xfId="1757"/>
    <cellStyle name="_Q TOAN  SCTX QL.62 QUI I ( oanh)_KH 2012 (T3-2013)" xfId="1758"/>
    <cellStyle name="_Q TOAN  SCTX QL.62 QUI I ( oanh)_KH 2012 (T3-2013)_Kế hoạch 2013 T1-2014" xfId="1759"/>
    <cellStyle name="_Q TOAN  SCTX QL.62 QUI II ( oanh)" xfId="1760"/>
    <cellStyle name="_Q TOAN  SCTX QL.62 QUI II ( oanh)_Ban BTDD TDC" xfId="1761"/>
    <cellStyle name="_Q TOAN  SCTX QL.62 QUI II ( oanh)_Kế hoạch 2013 T1-2014" xfId="1762"/>
    <cellStyle name="_Q TOAN  SCTX QL.62 QUI II ( oanh)_KH 2012 (T3-2013)" xfId="1763"/>
    <cellStyle name="_Q TOAN  SCTX QL.62 QUI II ( oanh)_KH 2012 (T3-2013)_Kế hoạch 2013 T1-2014" xfId="1764"/>
    <cellStyle name="_QĐ 980" xfId="1765"/>
    <cellStyle name="_QĐ 980_Ban BTDD TDC" xfId="1766"/>
    <cellStyle name="_QT SCTXQL62_QT1 (Cty QL)" xfId="1767"/>
    <cellStyle name="_QT SCTXQL62_QT1 (Cty QL)_Ban BTDD TDC" xfId="1768"/>
    <cellStyle name="_QT SCTXQL62_QT1 (Cty QL)_Kế hoạch 2013 T1-2014" xfId="1769"/>
    <cellStyle name="_QT SCTXQL62_QT1 (Cty QL)_KH 2012 (T3-2013)" xfId="1770"/>
    <cellStyle name="_QT SCTXQL62_QT1 (Cty QL)_KH 2012 (T3-2013)_Kế hoạch 2013 T1-2014" xfId="1771"/>
    <cellStyle name="_Qt-HT3PQ1(CauKho)" xfId="1772"/>
    <cellStyle name="_Ra soat KH von 2011 (Huy-11-11-11)" xfId="1773"/>
    <cellStyle name="_Ra soat KH von 2011 (Huy-11-11-11) 2" xfId="1774"/>
    <cellStyle name="_Sheet1" xfId="1775"/>
    <cellStyle name="_Sheet1_Ban BTDD TDC" xfId="1776"/>
    <cellStyle name="_Sheet1_Kế hoạch 2013 T1-2014" xfId="1777"/>
    <cellStyle name="_Sheet1_KH 2012 (T3-2013)" xfId="1778"/>
    <cellStyle name="_Sheet1_KH 2012 (T3-2013)_Kế hoạch 2013 T1-2014" xfId="1779"/>
    <cellStyle name="_Sheet1_StartUp" xfId="1780"/>
    <cellStyle name="_Sheet1_XDCSHT-999" xfId="1781"/>
    <cellStyle name="_Sheet2" xfId="1782"/>
    <cellStyle name="_Sheet2_Ban BTDD TDC" xfId="1783"/>
    <cellStyle name="_Sheet2_Kế hoạch 2013 T1-2014" xfId="1784"/>
    <cellStyle name="_Sheet2_KH 2012 (T3-2013)" xfId="1785"/>
    <cellStyle name="_Sheet2_KH 2012 (T3-2013)_Kế hoạch 2013 T1-2014" xfId="1786"/>
    <cellStyle name="_SO T11" xfId="1787"/>
    <cellStyle name="_StartUp" xfId="1788"/>
    <cellStyle name="_TG-TH" xfId="1789"/>
    <cellStyle name="_TG-TH_1" xfId="1790"/>
    <cellStyle name="_TG-TH_1 2" xfId="1791"/>
    <cellStyle name="_TG-TH_1_05-12  KH trung han 2016-2020 - Liem Thinh edited" xfId="1792"/>
    <cellStyle name="_TG-TH_1_ApGiaVatTu_cayxanh_latgach" xfId="1793"/>
    <cellStyle name="_TG-TH_1_Ban BTDD TDC" xfId="1794"/>
    <cellStyle name="_TG-TH_1_BANG TONG HOP TINH HINH THANH QUYET TOAN (MOI I)" xfId="1795"/>
    <cellStyle name="_TG-TH_1_BANG TONG HOP TINH HINH THANH QUYET TOAN (MOI I)_Ban BTDD TDC" xfId="1796"/>
    <cellStyle name="_TG-TH_1_BANG TONG HOP TINH HINH THANH QUYET TOAN (MOI I)_Kế hoạch 2013 T1-2014" xfId="1797"/>
    <cellStyle name="_TG-TH_1_BANG TONG HOP TINH HINH THANH QUYET TOAN (MOI I)_KH 2012 (T3-2013)" xfId="1798"/>
    <cellStyle name="_TG-TH_1_BANG TONG HOP TINH HINH THANH QUYET TOAN (MOI I)_KH 2012 (T3-2013)_Kế hoạch 2013 T1-2014" xfId="1799"/>
    <cellStyle name="_TG-TH_1_BAO CAO KLCT PT2000" xfId="1800"/>
    <cellStyle name="_TG-TH_1_BAO CAO PT2000" xfId="1801"/>
    <cellStyle name="_TG-TH_1_BAO CAO PT2000_Book1" xfId="1802"/>
    <cellStyle name="_TG-TH_1_Bao cao XDCB 2001 - T11 KH dieu chinh 20-11-THAI" xfId="1803"/>
    <cellStyle name="_TG-TH_1_BAO GIA NGAY 24-10-08 (co dam)" xfId="1804"/>
    <cellStyle name="_TG-TH_1_BAO GIA NGAY 24-10-08 (co dam)_Ban BTDD TDC" xfId="1805"/>
    <cellStyle name="_TG-TH_1_BAO GIA NGAY 24-10-08 (co dam)_Kế hoạch 2013 T1-2014" xfId="1806"/>
    <cellStyle name="_TG-TH_1_BAO GIA NGAY 24-10-08 (co dam)_KH 2012 (T3-2013)" xfId="1807"/>
    <cellStyle name="_TG-TH_1_BAO GIA NGAY 24-10-08 (co dam)_KH 2012 (T3-2013)_Kế hoạch 2013 T1-2014" xfId="1808"/>
    <cellStyle name="_TG-TH_1_BC  NAM 2007" xfId="1809"/>
    <cellStyle name="_TG-TH_1_BC CV 6403 BKHĐT" xfId="1810"/>
    <cellStyle name="_TG-TH_1_BC NQ11-CP - chinh sua lai" xfId="1811"/>
    <cellStyle name="_TG-TH_1_BC NQ11-CP-Quynh sau bieu so3" xfId="1812"/>
    <cellStyle name="_TG-TH_1_BC_NQ11-CP_-_Thao_sua_lai" xfId="1813"/>
    <cellStyle name="_TG-TH_1_Bieu mau cong trinh khoi cong moi 3-4" xfId="1814"/>
    <cellStyle name="_TG-TH_1_Bieu phan bo CT 135-CT(kem theo KHvon ĐT 1365)" xfId="1815"/>
    <cellStyle name="_TG-TH_1_BIỂU TỔNG HỢP LẦN CUỐI SỬA THEO NGHI QUYẾT SỐ 81" xfId="1816"/>
    <cellStyle name="_TG-TH_1_Bieu3ODA" xfId="1817"/>
    <cellStyle name="_TG-TH_1_Bieu3ODA_1" xfId="1818"/>
    <cellStyle name="_TG-TH_1_Bieu4HTMT" xfId="1819"/>
    <cellStyle name="_TG-TH_1_bieumau 1" xfId="1820"/>
    <cellStyle name="_TG-TH_1_bo sung von KCH nam 2010 va Du an tre kho khan" xfId="1821"/>
    <cellStyle name="_TG-TH_1_Book1" xfId="1822"/>
    <cellStyle name="_TG-TH_1_Book1 2" xfId="1823"/>
    <cellStyle name="_TG-TH_1_Book1_1" xfId="1824"/>
    <cellStyle name="_TG-TH_1_Book1_1 2" xfId="1825"/>
    <cellStyle name="_TG-TH_1_Book1_1_Ban BTDD TDC" xfId="1826"/>
    <cellStyle name="_TG-TH_1_Book1_1_BC CV 6403 BKHĐT" xfId="1827"/>
    <cellStyle name="_TG-TH_1_Book1_1_Bieu mau cong trinh khoi cong moi 3-4" xfId="1828"/>
    <cellStyle name="_TG-TH_1_Book1_1_Bieu3ODA" xfId="1829"/>
    <cellStyle name="_TG-TH_1_Book1_1_Bieu4HTMT" xfId="1830"/>
    <cellStyle name="_TG-TH_1_Book1_1_Book1" xfId="1831"/>
    <cellStyle name="_TG-TH_1_Book1_1_Kế hoạch 2013 T1-2014" xfId="1832"/>
    <cellStyle name="_TG-TH_1_Book1_1_KH 2012 (T3-2013)" xfId="1833"/>
    <cellStyle name="_TG-TH_1_Book1_1_KH 2012 (T3-2013)_Kế hoạch 2013 T1-2014" xfId="1834"/>
    <cellStyle name="_TG-TH_1_Book1_1_Luy ke von ung nam 2011 -Thoa gui ngay 12-8-2012" xfId="1835"/>
    <cellStyle name="_TG-TH_1_Book1_2" xfId="1836"/>
    <cellStyle name="_TG-TH_1_Book1_2 2" xfId="1837"/>
    <cellStyle name="_TG-TH_1_Book1_2_BC CV 6403 BKHĐT" xfId="1838"/>
    <cellStyle name="_TG-TH_1_Book1_2_Bieu3ODA" xfId="1839"/>
    <cellStyle name="_TG-TH_1_Book1_2_Luy ke von ung nam 2011 -Thoa gui ngay 12-8-2012" xfId="1840"/>
    <cellStyle name="_TG-TH_1_Book1_3" xfId="1841"/>
    <cellStyle name="_TG-TH_1_Book1_4" xfId="1842"/>
    <cellStyle name="_TG-TH_1_Book1_Ban BTDD TDC" xfId="1843"/>
    <cellStyle name="_TG-TH_1_Book1_BC CV 6403 BKHĐT" xfId="1844"/>
    <cellStyle name="_TG-TH_1_Book1_BC-QT-WB-dthao" xfId="1845"/>
    <cellStyle name="_TG-TH_1_Book1_Bieu mau cong trinh khoi cong moi 3-4" xfId="1846"/>
    <cellStyle name="_TG-TH_1_Book1_Bieu3ODA" xfId="1847"/>
    <cellStyle name="_TG-TH_1_Book1_Bieu4HTMT" xfId="1848"/>
    <cellStyle name="_TG-TH_1_Book1_bo sung von KCH nam 2010 va Du an tre kho khan" xfId="1849"/>
    <cellStyle name="_TG-TH_1_Book1_Book1" xfId="1850"/>
    <cellStyle name="_TG-TH_1_Book1_danh muc chuan bi dau tu 2011 ngay 07-6-2011" xfId="1851"/>
    <cellStyle name="_TG-TH_1_Book1_Danh muc pbo nguon von XSKT, XDCB nam 2009 chuyen qua nam 2010" xfId="1852"/>
    <cellStyle name="_TG-TH_1_Book1_dieu chinh KH 2011 ngay 26-5-2011111" xfId="1853"/>
    <cellStyle name="_TG-TH_1_Book1_DS KCH PHAN BO VON NSDP NAM 2010" xfId="1854"/>
    <cellStyle name="_TG-TH_1_Book1_giao KH 2011 ngay 10-12-2010" xfId="1855"/>
    <cellStyle name="_TG-TH_1_Book1_Kế hoạch 2013 T1-2014" xfId="1856"/>
    <cellStyle name="_TG-TH_1_Book1_KH 2012 (T3-2013)" xfId="1857"/>
    <cellStyle name="_TG-TH_1_Book1_KH 2012 (T3-2013)_Kế hoạch 2013 T1-2014" xfId="1858"/>
    <cellStyle name="_TG-TH_1_Book1_Luy ke von ung nam 2011 -Thoa gui ngay 12-8-2012" xfId="1859"/>
    <cellStyle name="_TG-TH_1_CAU Khanh Nam(Thi Cong)" xfId="1860"/>
    <cellStyle name="_TG-TH_1_CAU Khanh Nam(Thi Cong)_Ban BTDD TDC" xfId="1861"/>
    <cellStyle name="_TG-TH_1_CAU Khanh Nam(Thi Cong)_Kế hoạch 2013 T1-2014" xfId="1862"/>
    <cellStyle name="_TG-TH_1_CAU Khanh Nam(Thi Cong)_KH 2012 (T3-2013)" xfId="1863"/>
    <cellStyle name="_TG-TH_1_CAU Khanh Nam(Thi Cong)_KH 2012 (T3-2013)_Kế hoạch 2013 T1-2014" xfId="1864"/>
    <cellStyle name="_TG-TH_1_ChiHuong_ApGia" xfId="1865"/>
    <cellStyle name="_TG-TH_1_CoCauPhi (version 1)" xfId="1866"/>
    <cellStyle name="_TG-TH_1_Copy of 05-12  KH trung han 2016-2020 - Liem Thinh edited (1)" xfId="1867"/>
    <cellStyle name="_TG-TH_1_danh muc chuan bi dau tu 2011 ngay 07-6-2011" xfId="1868"/>
    <cellStyle name="_TG-TH_1_Danh muc pbo nguon von XSKT, XDCB nam 2009 chuyen qua nam 2010" xfId="1869"/>
    <cellStyle name="_TG-TH_1_DAU NOI PL-CL TAI PHU LAMHC" xfId="1870"/>
    <cellStyle name="_TG-TH_1_Điện chiếu sáng Phong Thổ.02.03.2011" xfId="1871"/>
    <cellStyle name="_TG-TH_1_dieu chinh KH 2011 ngay 26-5-2011111" xfId="1872"/>
    <cellStyle name="_TG-TH_1_DS KCH PHAN BO VON NSDP NAM 2010" xfId="1873"/>
    <cellStyle name="_TG-TH_1_DTCDT MR.2N110.HOCMON.TDTOAN.CCUNG" xfId="1874"/>
    <cellStyle name="_TG-TH_1_DU TRU VAT TU" xfId="1875"/>
    <cellStyle name="_TG-TH_1_DU TRU VAT TU_Ban BTDD TDC" xfId="1876"/>
    <cellStyle name="_TG-TH_1_DU TRU VAT TU_Kế hoạch 2013 T1-2014" xfId="1877"/>
    <cellStyle name="_TG-TH_1_DU TRU VAT TU_KH 2012 (T3-2013)" xfId="1878"/>
    <cellStyle name="_TG-TH_1_DU TRU VAT TU_KH 2012 (T3-2013)_Kế hoạch 2013 T1-2014" xfId="1879"/>
    <cellStyle name="_TG-TH_1_giao KH 2011 ngay 10-12-2010" xfId="1880"/>
    <cellStyle name="_TG-TH_1_GTGT 2003" xfId="1881"/>
    <cellStyle name="_TG-TH_1_Kế hoạch 2013 T1-2014" xfId="1882"/>
    <cellStyle name="_TG-TH_1_KE KHAI THUE GTGT 2004" xfId="1883"/>
    <cellStyle name="_TG-TH_1_KE KHAI THUE GTGT 2004_BCTC2004" xfId="1884"/>
    <cellStyle name="_TG-TH_1_Ket du ung NS" xfId="1885"/>
    <cellStyle name="_TG-TH_1_Ket du ung NS_Ban BTDD TDC" xfId="1886"/>
    <cellStyle name="_TG-TH_1_Ket du ung NS_Kế hoạch 2013 T1-2014" xfId="1887"/>
    <cellStyle name="_TG-TH_1_Ket du ung NS_KH 2012 (T3-2013)" xfId="1888"/>
    <cellStyle name="_TG-TH_1_Ket du ung NS_KH 2012 (T3-2013)_Kế hoạch 2013 T1-2014" xfId="1889"/>
    <cellStyle name="_TG-TH_1_KH 2012 (T3-2013)" xfId="1890"/>
    <cellStyle name="_TG-TH_1_KH 2012 (T3-2013)_Kế hoạch 2013 T1-2014" xfId="1891"/>
    <cellStyle name="_TG-TH_1_KH TPCP 2016-2020 (tong hop)" xfId="1892"/>
    <cellStyle name="_TG-TH_1_KH TPCP vung TNB (03-1-2012)" xfId="1893"/>
    <cellStyle name="_TG-TH_1_KH Von 2012 gui BKH 1" xfId="1894"/>
    <cellStyle name="_TG-TH_1_KH Von 2012 gui BKH 1_Ban BTDD TDC" xfId="1895"/>
    <cellStyle name="_TG-TH_1_KH Von 2012 gui BKH 1_Kế hoạch 2013 T1-2014" xfId="1896"/>
    <cellStyle name="_TG-TH_1_KH Von 2012 gui BKH 1_KH 2012 (T3-2013)" xfId="1897"/>
    <cellStyle name="_TG-TH_1_KH Von 2012 gui BKH 1_KH 2012 (T3-2013)_Kế hoạch 2013 T1-2014" xfId="1898"/>
    <cellStyle name="_TG-TH_1_KH Von 2012 gui BKH 2" xfId="1899"/>
    <cellStyle name="_TG-TH_1_KH Von 2012 gui BKH 2_Ban BTDD TDC" xfId="1900"/>
    <cellStyle name="_TG-TH_1_KH Von 2012 gui BKH 2_Kế hoạch 2013 T1-2014" xfId="1901"/>
    <cellStyle name="_TG-TH_1_KH Von 2012 gui BKH 2_KH 2012 (T3-2013)" xfId="1902"/>
    <cellStyle name="_TG-TH_1_KH Von 2012 gui BKH 2_KH 2012 (T3-2013)_Kế hoạch 2013 T1-2014" xfId="1903"/>
    <cellStyle name="_TG-TH_1_kien giang 2" xfId="1904"/>
    <cellStyle name="_TG-TH_1_KQXS" xfId="1905"/>
    <cellStyle name="_TG-TH_1_Lora-tungchau" xfId="1906"/>
    <cellStyle name="_TG-TH_1_Luy ke von ung nam 2011 -Thoa gui ngay 12-8-2012" xfId="1907"/>
    <cellStyle name="_TG-TH_1_NhanCong" xfId="1908"/>
    <cellStyle name="_TG-TH_1_N-X-T-04" xfId="1909"/>
    <cellStyle name="_TG-TH_1_PGIA-phieu tham tra Kho bac" xfId="1910"/>
    <cellStyle name="_TG-TH_1_phu luc tong ket tinh hinh TH giai doan 03-10 (ngay 30)" xfId="1911"/>
    <cellStyle name="_TG-TH_1_PT02-02" xfId="1912"/>
    <cellStyle name="_TG-TH_1_PT02-02_Book1" xfId="1913"/>
    <cellStyle name="_TG-TH_1_PT02-03" xfId="1914"/>
    <cellStyle name="_TG-TH_1_PT02-03_Book1" xfId="1915"/>
    <cellStyle name="_TG-TH_1_Qt-HT3PQ1(CauKho)" xfId="1916"/>
    <cellStyle name="_TG-TH_1_Sheet1" xfId="1917"/>
    <cellStyle name="_TG-TH_1_THEO DÕI DỰ ÁN.NĂM 2010-2011" xfId="1918"/>
    <cellStyle name="_TG-TH_1_TK152-04" xfId="1919"/>
    <cellStyle name="_TG-TH_1_VB Di den 2013" xfId="1920"/>
    <cellStyle name="_TG-TH_1_XDCSHT-999" xfId="1921"/>
    <cellStyle name="_TG-TH_1_ÿÿÿÿÿ" xfId="1922"/>
    <cellStyle name="_TG-TH_1_ÿÿÿÿÿ_Ban BTDD TDC" xfId="1923"/>
    <cellStyle name="_TG-TH_1_ÿÿÿÿÿ_Bieu mau cong trinh khoi cong moi 3-4" xfId="1924"/>
    <cellStyle name="_TG-TH_1_ÿÿÿÿÿ_Bieu3ODA" xfId="1925"/>
    <cellStyle name="_TG-TH_1_ÿÿÿÿÿ_Bieu4HTMT" xfId="1926"/>
    <cellStyle name="_TG-TH_1_ÿÿÿÿÿ_Kế hoạch 2013 T1-2014" xfId="1927"/>
    <cellStyle name="_TG-TH_1_ÿÿÿÿÿ_KH 2012 (T3-2013)" xfId="1928"/>
    <cellStyle name="_TG-TH_1_ÿÿÿÿÿ_KH 2012 (T3-2013)_Kế hoạch 2013 T1-2014" xfId="1929"/>
    <cellStyle name="_TG-TH_1_ÿÿÿÿÿ_KH TPCP vung TNB (03-1-2012)" xfId="1930"/>
    <cellStyle name="_TG-TH_1_ÿÿÿÿÿ_kien giang 2" xfId="1931"/>
    <cellStyle name="_TG-TH_2" xfId="1932"/>
    <cellStyle name="_TG-TH_2 2" xfId="1933"/>
    <cellStyle name="_TG-TH_2_05-12  KH trung han 2016-2020 - Liem Thinh edited" xfId="1934"/>
    <cellStyle name="_TG-TH_2_ApGiaVatTu_cayxanh_latgach" xfId="1935"/>
    <cellStyle name="_TG-TH_2_Ban BTDD TDC" xfId="1936"/>
    <cellStyle name="_TG-TH_2_BANG TONG HOP TINH HINH THANH QUYET TOAN (MOI I)" xfId="1937"/>
    <cellStyle name="_TG-TH_2_BANG TONG HOP TINH HINH THANH QUYET TOAN (MOI I)_Ban BTDD TDC" xfId="1938"/>
    <cellStyle name="_TG-TH_2_BANG TONG HOP TINH HINH THANH QUYET TOAN (MOI I)_Kế hoạch 2013 T1-2014" xfId="1939"/>
    <cellStyle name="_TG-TH_2_BANG TONG HOP TINH HINH THANH QUYET TOAN (MOI I)_KH 2012 (T3-2013)" xfId="1940"/>
    <cellStyle name="_TG-TH_2_BANG TONG HOP TINH HINH THANH QUYET TOAN (MOI I)_KH 2012 (T3-2013)_Kế hoạch 2013 T1-2014" xfId="1941"/>
    <cellStyle name="_TG-TH_2_BAO CAO KLCT PT2000" xfId="1942"/>
    <cellStyle name="_TG-TH_2_BAO CAO PT2000" xfId="1943"/>
    <cellStyle name="_TG-TH_2_BAO CAO PT2000_Book1" xfId="1944"/>
    <cellStyle name="_TG-TH_2_Bao cao XDCB 2001 - T11 KH dieu chinh 20-11-THAI" xfId="1945"/>
    <cellStyle name="_TG-TH_2_BAO GIA NGAY 24-10-08 (co dam)" xfId="1946"/>
    <cellStyle name="_TG-TH_2_BAO GIA NGAY 24-10-08 (co dam)_Ban BTDD TDC" xfId="1947"/>
    <cellStyle name="_TG-TH_2_BAO GIA NGAY 24-10-08 (co dam)_Kế hoạch 2013 T1-2014" xfId="1948"/>
    <cellStyle name="_TG-TH_2_BAO GIA NGAY 24-10-08 (co dam)_KH 2012 (T3-2013)" xfId="1949"/>
    <cellStyle name="_TG-TH_2_BAO GIA NGAY 24-10-08 (co dam)_KH 2012 (T3-2013)_Kế hoạch 2013 T1-2014" xfId="1950"/>
    <cellStyle name="_TG-TH_2_BC  NAM 2007" xfId="1951"/>
    <cellStyle name="_TG-TH_2_BC CV 6403 BKHĐT" xfId="1952"/>
    <cellStyle name="_TG-TH_2_BC NQ11-CP - chinh sua lai" xfId="1953"/>
    <cellStyle name="_TG-TH_2_BC NQ11-CP-Quynh sau bieu so3" xfId="1954"/>
    <cellStyle name="_TG-TH_2_BC_NQ11-CP_-_Thao_sua_lai" xfId="1955"/>
    <cellStyle name="_TG-TH_2_Bieu mau cong trinh khoi cong moi 3-4" xfId="1956"/>
    <cellStyle name="_TG-TH_2_Bieu phan bo CT 135-CT(kem theo KHvon ĐT 1365)" xfId="1957"/>
    <cellStyle name="_TG-TH_2_BIỂU TỔNG HỢP LẦN CUỐI SỬA THEO NGHI QUYẾT SỐ 81" xfId="1958"/>
    <cellStyle name="_TG-TH_2_Bieu3ODA" xfId="1959"/>
    <cellStyle name="_TG-TH_2_Bieu3ODA_1" xfId="1960"/>
    <cellStyle name="_TG-TH_2_Bieu4HTMT" xfId="1961"/>
    <cellStyle name="_TG-TH_2_bieumau 1" xfId="1962"/>
    <cellStyle name="_TG-TH_2_bo sung von KCH nam 2010 va Du an tre kho khan" xfId="1963"/>
    <cellStyle name="_TG-TH_2_Book1" xfId="1964"/>
    <cellStyle name="_TG-TH_2_Book1 2" xfId="1965"/>
    <cellStyle name="_TG-TH_2_Book1_1" xfId="1966"/>
    <cellStyle name="_TG-TH_2_Book1_1 2" xfId="1967"/>
    <cellStyle name="_TG-TH_2_Book1_1_Ban BTDD TDC" xfId="1968"/>
    <cellStyle name="_TG-TH_2_Book1_1_BC CV 6403 BKHĐT" xfId="1969"/>
    <cellStyle name="_TG-TH_2_Book1_1_Bieu mau cong trinh khoi cong moi 3-4" xfId="1970"/>
    <cellStyle name="_TG-TH_2_Book1_1_Bieu3ODA" xfId="1971"/>
    <cellStyle name="_TG-TH_2_Book1_1_Bieu4HTMT" xfId="1972"/>
    <cellStyle name="_TG-TH_2_Book1_1_Book1" xfId="1973"/>
    <cellStyle name="_TG-TH_2_Book1_1_Kế hoạch 2013 T1-2014" xfId="1974"/>
    <cellStyle name="_TG-TH_2_Book1_1_KH 2012 (T3-2013)" xfId="1975"/>
    <cellStyle name="_TG-TH_2_Book1_1_KH 2012 (T3-2013)_Kế hoạch 2013 T1-2014" xfId="1976"/>
    <cellStyle name="_TG-TH_2_Book1_1_Luy ke von ung nam 2011 -Thoa gui ngay 12-8-2012" xfId="1977"/>
    <cellStyle name="_TG-TH_2_Book1_2" xfId="1978"/>
    <cellStyle name="_TG-TH_2_Book1_2 2" xfId="1979"/>
    <cellStyle name="_TG-TH_2_Book1_2_BC CV 6403 BKHĐT" xfId="1980"/>
    <cellStyle name="_TG-TH_2_Book1_2_Bieu3ODA" xfId="1981"/>
    <cellStyle name="_TG-TH_2_Book1_2_Luy ke von ung nam 2011 -Thoa gui ngay 12-8-2012" xfId="1982"/>
    <cellStyle name="_TG-TH_2_Book1_3" xfId="1983"/>
    <cellStyle name="_TG-TH_2_Book1_3 2" xfId="1984"/>
    <cellStyle name="_TG-TH_2_Book1_4" xfId="1985"/>
    <cellStyle name="_TG-TH_2_Book1_Ban BTDD TDC" xfId="1986"/>
    <cellStyle name="_TG-TH_2_Book1_BC CV 6403 BKHĐT" xfId="1987"/>
    <cellStyle name="_TG-TH_2_Book1_Bieu mau cong trinh khoi cong moi 3-4" xfId="1988"/>
    <cellStyle name="_TG-TH_2_Book1_Bieu3ODA" xfId="1989"/>
    <cellStyle name="_TG-TH_2_Book1_Bieu4HTMT" xfId="1990"/>
    <cellStyle name="_TG-TH_2_Book1_bo sung von KCH nam 2010 va Du an tre kho khan" xfId="1991"/>
    <cellStyle name="_TG-TH_2_Book1_Book1" xfId="1992"/>
    <cellStyle name="_TG-TH_2_Book1_danh muc chuan bi dau tu 2011 ngay 07-6-2011" xfId="1993"/>
    <cellStyle name="_TG-TH_2_Book1_Danh muc pbo nguon von XSKT, XDCB nam 2009 chuyen qua nam 2010" xfId="1994"/>
    <cellStyle name="_TG-TH_2_Book1_dieu chinh KH 2011 ngay 26-5-2011111" xfId="1995"/>
    <cellStyle name="_TG-TH_2_Book1_DS KCH PHAN BO VON NSDP NAM 2010" xfId="1996"/>
    <cellStyle name="_TG-TH_2_Book1_giao KH 2011 ngay 10-12-2010" xfId="1997"/>
    <cellStyle name="_TG-TH_2_Book1_Kế hoạch 2013 T1-2014" xfId="1998"/>
    <cellStyle name="_TG-TH_2_Book1_KH 2012 (T3-2013)" xfId="1999"/>
    <cellStyle name="_TG-TH_2_Book1_KH 2012 (T3-2013)_Kế hoạch 2013 T1-2014" xfId="2000"/>
    <cellStyle name="_TG-TH_2_Book1_Luy ke von ung nam 2011 -Thoa gui ngay 12-8-2012" xfId="2001"/>
    <cellStyle name="_TG-TH_2_CAU Khanh Nam(Thi Cong)" xfId="2002"/>
    <cellStyle name="_TG-TH_2_CAU Khanh Nam(Thi Cong)_Ban BTDD TDC" xfId="2003"/>
    <cellStyle name="_TG-TH_2_CAU Khanh Nam(Thi Cong)_Kế hoạch 2013 T1-2014" xfId="2004"/>
    <cellStyle name="_TG-TH_2_CAU Khanh Nam(Thi Cong)_KH 2012 (T3-2013)" xfId="2005"/>
    <cellStyle name="_TG-TH_2_CAU Khanh Nam(Thi Cong)_KH 2012 (T3-2013)_Kế hoạch 2013 T1-2014" xfId="2006"/>
    <cellStyle name="_TG-TH_2_ChiHuong_ApGia" xfId="2007"/>
    <cellStyle name="_TG-TH_2_CoCauPhi (version 1)" xfId="2008"/>
    <cellStyle name="_TG-TH_2_Copy of 05-12  KH trung han 2016-2020 - Liem Thinh edited (1)" xfId="2009"/>
    <cellStyle name="_TG-TH_2_danh muc chuan bi dau tu 2011 ngay 07-6-2011" xfId="2010"/>
    <cellStyle name="_TG-TH_2_Danh muc pbo nguon von XSKT, XDCB nam 2009 chuyen qua nam 2010" xfId="2011"/>
    <cellStyle name="_TG-TH_2_DAU NOI PL-CL TAI PHU LAMHC" xfId="2012"/>
    <cellStyle name="_TG-TH_2_Điện chiếu sáng Phong Thổ.02.03.2011" xfId="2013"/>
    <cellStyle name="_TG-TH_2_dieu chinh KH 2011 ngay 26-5-2011111" xfId="2014"/>
    <cellStyle name="_TG-TH_2_DS KCH PHAN BO VON NSDP NAM 2010" xfId="2015"/>
    <cellStyle name="_TG-TH_2_DTCDT MR.2N110.HOCMON.TDTOAN.CCUNG" xfId="2016"/>
    <cellStyle name="_TG-TH_2_DU TRU VAT TU" xfId="2017"/>
    <cellStyle name="_TG-TH_2_DU TRU VAT TU_Ban BTDD TDC" xfId="2018"/>
    <cellStyle name="_TG-TH_2_DU TRU VAT TU_Kế hoạch 2013 T1-2014" xfId="2019"/>
    <cellStyle name="_TG-TH_2_DU TRU VAT TU_KH 2012 (T3-2013)" xfId="2020"/>
    <cellStyle name="_TG-TH_2_DU TRU VAT TU_KH 2012 (T3-2013)_Kế hoạch 2013 T1-2014" xfId="2021"/>
    <cellStyle name="_TG-TH_2_giao KH 2011 ngay 10-12-2010" xfId="2022"/>
    <cellStyle name="_TG-TH_2_GTGT 2003" xfId="2023"/>
    <cellStyle name="_TG-TH_2_Kế hoạch 2013 T1-2014" xfId="2024"/>
    <cellStyle name="_TG-TH_2_KE KHAI THUE GTGT 2004" xfId="2025"/>
    <cellStyle name="_TG-TH_2_KE KHAI THUE GTGT 2004_BCTC2004" xfId="2026"/>
    <cellStyle name="_TG-TH_2_Ket du ung NS" xfId="2027"/>
    <cellStyle name="_TG-TH_2_Ket du ung NS_Ban BTDD TDC" xfId="2028"/>
    <cellStyle name="_TG-TH_2_Ket du ung NS_Kế hoạch 2013 T1-2014" xfId="2029"/>
    <cellStyle name="_TG-TH_2_Ket du ung NS_KH 2012 (T3-2013)" xfId="2030"/>
    <cellStyle name="_TG-TH_2_Ket du ung NS_KH 2012 (T3-2013)_Kế hoạch 2013 T1-2014" xfId="2031"/>
    <cellStyle name="_TG-TH_2_KH 2012 (T3-2013)" xfId="2032"/>
    <cellStyle name="_TG-TH_2_KH 2012 (T3-2013)_Kế hoạch 2013 T1-2014" xfId="2033"/>
    <cellStyle name="_TG-TH_2_KH TPCP 2016-2020 (tong hop)" xfId="2034"/>
    <cellStyle name="_TG-TH_2_KH TPCP vung TNB (03-1-2012)" xfId="2035"/>
    <cellStyle name="_TG-TH_2_KH Von 2012 gui BKH 1" xfId="2036"/>
    <cellStyle name="_TG-TH_2_KH Von 2012 gui BKH 1_Ban BTDD TDC" xfId="2037"/>
    <cellStyle name="_TG-TH_2_KH Von 2012 gui BKH 1_Kế hoạch 2013 T1-2014" xfId="2038"/>
    <cellStyle name="_TG-TH_2_KH Von 2012 gui BKH 1_KH 2012 (T3-2013)" xfId="2039"/>
    <cellStyle name="_TG-TH_2_KH Von 2012 gui BKH 1_KH 2012 (T3-2013)_Kế hoạch 2013 T1-2014" xfId="2040"/>
    <cellStyle name="_TG-TH_2_KH Von 2012 gui BKH 2" xfId="2041"/>
    <cellStyle name="_TG-TH_2_KH Von 2012 gui BKH 2_Ban BTDD TDC" xfId="2042"/>
    <cellStyle name="_TG-TH_2_KH Von 2012 gui BKH 2_Kế hoạch 2013 T1-2014" xfId="2043"/>
    <cellStyle name="_TG-TH_2_KH Von 2012 gui BKH 2_KH 2012 (T3-2013)" xfId="2044"/>
    <cellStyle name="_TG-TH_2_KH Von 2012 gui BKH 2_KH 2012 (T3-2013)_Kế hoạch 2013 T1-2014" xfId="2045"/>
    <cellStyle name="_TG-TH_2_kien giang 2" xfId="2046"/>
    <cellStyle name="_TG-TH_2_KQXS" xfId="2047"/>
    <cellStyle name="_TG-TH_2_Lora-tungchau" xfId="2048"/>
    <cellStyle name="_TG-TH_2_Luy ke von ung nam 2011 -Thoa gui ngay 12-8-2012" xfId="2049"/>
    <cellStyle name="_TG-TH_2_NhanCong" xfId="2050"/>
    <cellStyle name="_TG-TH_2_N-X-T-04" xfId="2051"/>
    <cellStyle name="_TG-TH_2_PGIA-phieu tham tra Kho bac" xfId="2052"/>
    <cellStyle name="_TG-TH_2_phu luc tong ket tinh hinh TH giai doan 03-10 (ngay 30)" xfId="2053"/>
    <cellStyle name="_TG-TH_2_PT02-02" xfId="2054"/>
    <cellStyle name="_TG-TH_2_PT02-02_Book1" xfId="2055"/>
    <cellStyle name="_TG-TH_2_PT02-03" xfId="2056"/>
    <cellStyle name="_TG-TH_2_PT02-03_Book1" xfId="2057"/>
    <cellStyle name="_TG-TH_2_Qt-HT3PQ1(CauKho)" xfId="2058"/>
    <cellStyle name="_TG-TH_2_Sheet1" xfId="2059"/>
    <cellStyle name="_TG-TH_2_THEO DÕI DỰ ÁN.NĂM 2010-2011" xfId="2060"/>
    <cellStyle name="_TG-TH_2_TK152-04" xfId="2061"/>
    <cellStyle name="_TG-TH_2_VB Di den 2013" xfId="2062"/>
    <cellStyle name="_TG-TH_2_XDCSHT-999" xfId="2063"/>
    <cellStyle name="_TG-TH_2_ÿÿÿÿÿ" xfId="2064"/>
    <cellStyle name="_TG-TH_2_ÿÿÿÿÿ_Ban BTDD TDC" xfId="2065"/>
    <cellStyle name="_TG-TH_2_ÿÿÿÿÿ_Bieu mau cong trinh khoi cong moi 3-4" xfId="2066"/>
    <cellStyle name="_TG-TH_2_ÿÿÿÿÿ_Bieu3ODA" xfId="2067"/>
    <cellStyle name="_TG-TH_2_ÿÿÿÿÿ_Bieu4HTMT" xfId="2068"/>
    <cellStyle name="_TG-TH_2_ÿÿÿÿÿ_Kế hoạch 2013 T1-2014" xfId="2069"/>
    <cellStyle name="_TG-TH_2_ÿÿÿÿÿ_KH 2012 (T3-2013)" xfId="2070"/>
    <cellStyle name="_TG-TH_2_ÿÿÿÿÿ_KH 2012 (T3-2013)_Kế hoạch 2013 T1-2014" xfId="2071"/>
    <cellStyle name="_TG-TH_2_ÿÿÿÿÿ_KH TPCP vung TNB (03-1-2012)" xfId="2072"/>
    <cellStyle name="_TG-TH_2_ÿÿÿÿÿ_kien giang 2" xfId="2073"/>
    <cellStyle name="_TG-TH_3" xfId="2074"/>
    <cellStyle name="_TG-TH_3 2" xfId="2075"/>
    <cellStyle name="_TG-TH_3_05-12  KH trung han 2016-2020 - Liem Thinh edited" xfId="2076"/>
    <cellStyle name="_TG-TH_3_Ban BTDD TDC" xfId="2077"/>
    <cellStyle name="_TG-TH_3_Copy of 05-12  KH trung han 2016-2020 - Liem Thinh edited (1)" xfId="2078"/>
    <cellStyle name="_TG-TH_3_Kế hoạch 2013 T1-2014" xfId="2079"/>
    <cellStyle name="_TG-TH_3_KH 2012 (T3-2013)" xfId="2080"/>
    <cellStyle name="_TG-TH_3_KH 2012 (T3-2013)_Kế hoạch 2013 T1-2014" xfId="2081"/>
    <cellStyle name="_TG-TH_3_KH TPCP 2016-2020 (tong hop)" xfId="2082"/>
    <cellStyle name="_TG-TH_3_Lora-tungchau" xfId="2083"/>
    <cellStyle name="_TG-TH_3_Lora-tungchau 2" xfId="2084"/>
    <cellStyle name="_TG-TH_3_Lora-tungchau_05-12  KH trung han 2016-2020 - Liem Thinh edited" xfId="2085"/>
    <cellStyle name="_TG-TH_3_Lora-tungchau_Copy of 05-12  KH trung han 2016-2020 - Liem Thinh edited (1)" xfId="2086"/>
    <cellStyle name="_TG-TH_3_Lora-tungchau_KH TPCP 2016-2020 (tong hop)" xfId="2087"/>
    <cellStyle name="_TG-TH_3_Qt-HT3PQ1(CauKho)" xfId="2088"/>
    <cellStyle name="_TG-TH_4" xfId="2089"/>
    <cellStyle name="_TG-TH_4_Ban BTDD TDC" xfId="2090"/>
    <cellStyle name="_TG-TH_4_Kế hoạch 2013 T1-2014" xfId="2091"/>
    <cellStyle name="_TG-TH_4_KH 2012 (T3-2013)" xfId="2092"/>
    <cellStyle name="_TG-TH_4_KH 2012 (T3-2013)_Kế hoạch 2013 T1-2014" xfId="2093"/>
    <cellStyle name="_TG-TH_Ban BTDD TDC" xfId="2094"/>
    <cellStyle name="_TG-TH_Kế hoạch 2013 T1-2014" xfId="2095"/>
    <cellStyle name="_TG-TH_KH 2012 (T3-2013)" xfId="2096"/>
    <cellStyle name="_TG-TH_KH 2012 (T3-2013)_Kế hoạch 2013 T1-2014" xfId="2097"/>
    <cellStyle name="_TH hien trang MM thi tran TD" xfId="2098"/>
    <cellStyle name="_TH hien trang MM thi tran TD_Ban BTDD TDC" xfId="2099"/>
    <cellStyle name="_TH hien trang MM thi tran TD_Kế hoạch 2013 T1-2014" xfId="2100"/>
    <cellStyle name="_TH hien trang MM thi tran TD_KH 2012 (T3-2013)" xfId="2101"/>
    <cellStyle name="_TH hien trang MM thi tran TD_KH 2012 (T3-2013)_Kế hoạch 2013 T1-2014" xfId="2102"/>
    <cellStyle name="_TH KH 2010" xfId="2103"/>
    <cellStyle name="_THEO DÕI DỰ ÁN.NĂM 2010-2011" xfId="2104"/>
    <cellStyle name="_Theo doi phan bo nguon von 2013" xfId="2105"/>
    <cellStyle name="_Theo doi tien do cong viec Nam 2009" xfId="2106"/>
    <cellStyle name="_Thiet bi" xfId="2107"/>
    <cellStyle name="_tien luong" xfId="2108"/>
    <cellStyle name="_Tien luong chuan 01" xfId="2109"/>
    <cellStyle name="_TK152-04" xfId="2110"/>
    <cellStyle name="_Tong dutoan PP LAHAI" xfId="2111"/>
    <cellStyle name="_Tong dutoan PP LAHAI_Ban BTDD TDC" xfId="2112"/>
    <cellStyle name="_Tong dutoan PP LAHAI_Kế hoạch 2013 T1-2014" xfId="2113"/>
    <cellStyle name="_Tong dutoan PP LAHAI_KH 2012 (T3-2013)" xfId="2114"/>
    <cellStyle name="_Tong dutoan PP LAHAI_KH 2012 (T3-2013)_Kế hoạch 2013 T1-2014" xfId="2115"/>
    <cellStyle name="_Tong hop  " xfId="2116"/>
    <cellStyle name="_Tong hop   2" xfId="2117"/>
    <cellStyle name="_Tong hop DS" xfId="2118"/>
    <cellStyle name="_Tong hop DS_Ban BTDD TDC" xfId="2119"/>
    <cellStyle name="_Tong hop DS_BC Ke hoạch 2012 9 thang (sua)" xfId="2120"/>
    <cellStyle name="_Tong hop DS_BC Ke hoạch 2012 9 thang (sua)_Kế hoạch 2013 T1-2014" xfId="2121"/>
    <cellStyle name="_Tong hop DS_Bieu 1+3+5+6+9" xfId="2122"/>
    <cellStyle name="_Tong hop DS_Bieu 1+3+5+6+9_Kế hoạch 2013 T1-2014" xfId="2123"/>
    <cellStyle name="_Tong hop DS_Kế hoạch 2013 T1-2014" xfId="2124"/>
    <cellStyle name="_Tong hop DS_Xay dung KH 2013 (17-7)" xfId="2125"/>
    <cellStyle name="_Tong hop DS_Xay dung KH 2013 (17-7)_Kế hoạch 2013 T1-2014" xfId="2126"/>
    <cellStyle name="_Tong hop DS_Xay dung KH 2013 (Hung)" xfId="2127"/>
    <cellStyle name="_Tong hop DS_Xay dung KH 2013 (Hung)_Kế hoạch 2013 T1-2014" xfId="2128"/>
    <cellStyle name="_Tong hop may cheu nganh 1" xfId="2129"/>
    <cellStyle name="_Tong hop may cheu nganh 1_Ban BTDD TDC" xfId="2130"/>
    <cellStyle name="_Tong hop may cheu nganh 1_Kế hoạch 2013 T1-2014" xfId="2131"/>
    <cellStyle name="_Tong hop may cheu nganh 1_KH 2012 (T3-2013)" xfId="2132"/>
    <cellStyle name="_Tong hop may cheu nganh 1_KH 2012 (T3-2013)_Kế hoạch 2013 T1-2014" xfId="2133"/>
    <cellStyle name="_Tong hop ve 30a" xfId="2134"/>
    <cellStyle name="_Tong von ĐTPT" xfId="2135"/>
    <cellStyle name="_Tong von ĐTPT_Ban BTDD TDC" xfId="2136"/>
    <cellStyle name="_Tong von ĐTPT_Bieu 1+3+5+6+9" xfId="2137"/>
    <cellStyle name="_Tong von ĐTPT_Bieu 1+3+5+6+9_Kế hoạch 2013 T1-2014" xfId="2138"/>
    <cellStyle name="_Tong von ĐTPT_Bieu phan bo CT 135-CT(kem theo KHvon ĐT 1365)" xfId="2139"/>
    <cellStyle name="_Tong von ĐTPT_Kế hoạch 2013 T1-2014" xfId="2140"/>
    <cellStyle name="_TPCP GT-24-5-Mien Nui" xfId="2141"/>
    <cellStyle name="_TPCP GT-24-5-Mien Nui_!1 1 bao cao giao KH ve HTCMT vung TNB   12-12-2011" xfId="2142"/>
    <cellStyle name="_TPCP GT-24-5-Mien Nui_Bieu4HTMT" xfId="2143"/>
    <cellStyle name="_TPCP GT-24-5-Mien Nui_Bieu4HTMT_!1 1 bao cao giao KH ve HTCMT vung TNB   12-12-2011" xfId="2144"/>
    <cellStyle name="_TPCP GT-24-5-Mien Nui_Bieu4HTMT_KH TPCP vung TNB (03-1-2012)" xfId="2145"/>
    <cellStyle name="_TPCP GT-24-5-Mien Nui_KH TPCP vung TNB (03-1-2012)" xfId="2146"/>
    <cellStyle name="_TT209BTC3" xfId="2147"/>
    <cellStyle name="_TU VAN THUY LOI THAM  PHE" xfId="2148"/>
    <cellStyle name="_TU VAN THUY LOI THAM  PHE 2" xfId="2149"/>
    <cellStyle name="_TU VAN THUY LOI THAM  PHE_Ban BTDD TDC" xfId="2150"/>
    <cellStyle name="_TU VAN THUY LOI THAM  PHE_Bieu 1+3+5+6+9" xfId="2151"/>
    <cellStyle name="_TU VAN THUY LOI THAM  PHE_Bieu 1+3+5+6+9_Kế hoạch 2013 T1-2014" xfId="2152"/>
    <cellStyle name="_TU VAN THUY LOI THAM  PHE_Bieu phan bo CT 135-CT(kem theo KHvon ĐT 1365)" xfId="2153"/>
    <cellStyle name="_TU VAN THUY LOI THAM  PHE_Kế hoạch 2013 T1-2014" xfId="2154"/>
    <cellStyle name="_ung truoc 2011 NSTW Thanh Hoa + Nge An gui Thu 12-5" xfId="2155"/>
    <cellStyle name="_ung truoc 2011 NSTW Thanh Hoa + Nge An gui Thu 12-5 2" xfId="2156"/>
    <cellStyle name="_ung truoc 2011 NSTW Thanh Hoa + Nge An gui Thu 12-5_!1 1 bao cao giao KH ve HTCMT vung TNB   12-12-2011" xfId="2157"/>
    <cellStyle name="_ung truoc 2011 NSTW Thanh Hoa + Nge An gui Thu 12-5_Ban BTDD TDC" xfId="2158"/>
    <cellStyle name="_ung truoc 2011 NSTW Thanh Hoa + Nge An gui Thu 12-5_Bieu 1+3+5+6+9" xfId="2159"/>
    <cellStyle name="_ung truoc 2011 NSTW Thanh Hoa + Nge An gui Thu 12-5_Bieu 1+3+5+6+9_Kế hoạch 2013 T1-2014" xfId="2160"/>
    <cellStyle name="_ung truoc 2011 NSTW Thanh Hoa + Nge An gui Thu 12-5_Bieu phan bo CT 135-CT(kem theo KHvon ĐT 1365)" xfId="2161"/>
    <cellStyle name="_ung truoc 2011 NSTW Thanh Hoa + Nge An gui Thu 12-5_Bieu4HTMT" xfId="2162"/>
    <cellStyle name="_ung truoc 2011 NSTW Thanh Hoa + Nge An gui Thu 12-5_Bieu4HTMT_!1 1 bao cao giao KH ve HTCMT vung TNB   12-12-2011" xfId="2163"/>
    <cellStyle name="_ung truoc 2011 NSTW Thanh Hoa + Nge An gui Thu 12-5_Bieu4HTMT_KH TPCP vung TNB (03-1-2012)" xfId="2164"/>
    <cellStyle name="_ung truoc 2011 NSTW Thanh Hoa + Nge An gui Thu 12-5_Kế hoạch 2013 T1-2014" xfId="2165"/>
    <cellStyle name="_ung truoc 2011 NSTW Thanh Hoa + Nge An gui Thu 12-5_KH TPCP vung TNB (03-1-2012)" xfId="2166"/>
    <cellStyle name="_ung truoc cua long an (6-5-2010)" xfId="2167"/>
    <cellStyle name="_ung truoc cua long an (6-5-2010)_Ban BTDD TDC" xfId="2168"/>
    <cellStyle name="_ung truoc cua long an (6-5-2010)_Kế hoạch 2013 T1-2014" xfId="2169"/>
    <cellStyle name="_ung truoc cua long an (6-5-2010)_KH 2012 (T3-2013)" xfId="2170"/>
    <cellStyle name="_ung truoc cua long an (6-5-2010)_KH 2012 (T3-2013)_Kế hoạch 2013 T1-2014" xfId="2171"/>
    <cellStyle name="_Ung von nam 2011 vung TNB - Doan Cong tac (12-5-2010)" xfId="2172"/>
    <cellStyle name="_Ung von nam 2011 vung TNB - Doan Cong tac (12-5-2010) 2" xfId="2173"/>
    <cellStyle name="_Ung von nam 2011 vung TNB - Doan Cong tac (12-5-2010)_!1 1 bao cao giao KH ve HTCMT vung TNB   12-12-2011" xfId="2174"/>
    <cellStyle name="_Ung von nam 2011 vung TNB - Doan Cong tac (12-5-2010)_Ban BTDD TDC" xfId="2175"/>
    <cellStyle name="_Ung von nam 2011 vung TNB - Doan Cong tac (12-5-2010)_Bieu 1+3+5+6+9" xfId="2176"/>
    <cellStyle name="_Ung von nam 2011 vung TNB - Doan Cong tac (12-5-2010)_Bieu 1+3+5+6+9_Kế hoạch 2013 T1-2014" xfId="2177"/>
    <cellStyle name="_Ung von nam 2011 vung TNB - Doan Cong tac (12-5-2010)_Bieu 1+3+5+6+9_Kế hoạch 2014 (6 tháng)" xfId="2178"/>
    <cellStyle name="_Ung von nam 2011 vung TNB - Doan Cong tac (12-5-2010)_Bieu 1+3+5+6+9_Kế hoạch 2014." xfId="2179"/>
    <cellStyle name="_Ung von nam 2011 vung TNB - Doan Cong tac (12-5-2010)_Bieu phan bo CT 135-CT(kem theo KHvon ĐT 1365)" xfId="2180"/>
    <cellStyle name="_Ung von nam 2011 vung TNB - Doan Cong tac (12-5-2010)_Bieu phan bo CT 135-CT(kem theo KHvon ĐT 1365)_Kế hoạch 2014 (6 tháng)" xfId="2181"/>
    <cellStyle name="_Ung von nam 2011 vung TNB - Doan Cong tac (12-5-2010)_Bieu phan bo CT 135-CT(kem theo KHvon ĐT 1365)_Kế hoạch 2014." xfId="2182"/>
    <cellStyle name="_Ung von nam 2011 vung TNB - Doan Cong tac (12-5-2010)_Biểu tổng hợp vốn(Bản In) Biểu 2" xfId="2183"/>
    <cellStyle name="_Ung von nam 2011 vung TNB - Doan Cong tac (12-5-2010)_Biểu tổng hợp vốn(Bản In) Biểu 2_Bieu 1+3+5+6+9" xfId="2184"/>
    <cellStyle name="_Ung von nam 2011 vung TNB - Doan Cong tac (12-5-2010)_Biểu tổng hợp vốn(Bản In) Biểu 2_Bieu 1+3+5+6+9_Kế hoạch 2013 T1-2014" xfId="2185"/>
    <cellStyle name="_Ung von nam 2011 vung TNB - Doan Cong tac (12-5-2010)_Biểu tổng hợp vốn(Bản In) Biểu 2_Bieu 1+3+5+6+9_Kế hoạch 2014 (6 tháng)" xfId="2186"/>
    <cellStyle name="_Ung von nam 2011 vung TNB - Doan Cong tac (12-5-2010)_Biểu tổng hợp vốn(Bản In) Biểu 2_Bieu 1+3+5+6+9_Kế hoạch 2014." xfId="2187"/>
    <cellStyle name="_Ung von nam 2011 vung TNB - Doan Cong tac (12-5-2010)_Biểu tổng hợp vốn(Bản In) Biểu 2_Bieu 1+3+5+6+9_Kế hoạch 2014. 2" xfId="2188"/>
    <cellStyle name="_Ung von nam 2011 vung TNB - Doan Cong tac (12-5-2010)_Biểu tổng hợp vốn(Bản In) Biểu 2_KH 2012 (T3-2013)" xfId="2189"/>
    <cellStyle name="_Ung von nam 2011 vung TNB - Doan Cong tac (12-5-2010)_Biểu tổng hợp vốn(Bản In) Biểu 2_KH 2012 (T3-2013)_Kế hoạch 2013 T1-2014" xfId="2190"/>
    <cellStyle name="_Ung von nam 2011 vung TNB - Doan Cong tac (12-5-2010)_Biểu tổng hợp vốn(Bản In) Biểu 2_KH 2012 (T3-2013)_Kế hoạch 2014 (6 tháng)" xfId="2191"/>
    <cellStyle name="_Ung von nam 2011 vung TNB - Doan Cong tac (12-5-2010)_Biểu tổng hợp vốn(Bản In) Biểu 2_KH 2012 (T3-2013)_Kế hoạch 2014." xfId="2192"/>
    <cellStyle name="_Ung von nam 2011 vung TNB - Doan Cong tac (12-5-2010)_Biểu tổng hợp vốn(Bản In) Biểu 2_Xay dung KH 2013 (17-7)" xfId="2193"/>
    <cellStyle name="_Ung von nam 2011 vung TNB - Doan Cong tac (12-5-2010)_Biểu tổng hợp vốn(Bản In) Biểu 2_Xay dung KH 2013 (Hung)" xfId="2194"/>
    <cellStyle name="_Ung von nam 2011 vung TNB - Doan Cong tac (12-5-2010)_Bieu4HTMT" xfId="2195"/>
    <cellStyle name="_Ung von nam 2011 vung TNB - Doan Cong tac (12-5-2010)_Bieu4HTMT_!1 1 bao cao giao KH ve HTCMT vung TNB   12-12-2011" xfId="2196"/>
    <cellStyle name="_Ung von nam 2011 vung TNB - Doan Cong tac (12-5-2010)_Bieu4HTMT_KH TPCP vung TNB (03-1-2012)" xfId="2197"/>
    <cellStyle name="_Ung von nam 2011 vung TNB - Doan Cong tac (12-5-2010)_Chuẩn bị đầu tư 2011 (sep Hung)" xfId="2198"/>
    <cellStyle name="_Ung von nam 2011 vung TNB - Doan Cong tac (12-5-2010)_Chuẩn bị đầu tư 2011 (sep Hung)_Bieu 1+3+5+6+9" xfId="2199"/>
    <cellStyle name="_Ung von nam 2011 vung TNB - Doan Cong tac (12-5-2010)_Chuẩn bị đầu tư 2011 (sep Hung)_Bieu 1+3+5+6+9_Kế hoạch 2013 T1-2014" xfId="2200"/>
    <cellStyle name="_Ung von nam 2011 vung TNB - Doan Cong tac (12-5-2010)_Chuẩn bị đầu tư 2011 (sep Hung)_Bieu 1+3+5+6+9_Kế hoạch 2014 (6 tháng)" xfId="2201"/>
    <cellStyle name="_Ung von nam 2011 vung TNB - Doan Cong tac (12-5-2010)_Chuẩn bị đầu tư 2011 (sep Hung)_Bieu 1+3+5+6+9_Kế hoạch 2014." xfId="2202"/>
    <cellStyle name="_Ung von nam 2011 vung TNB - Doan Cong tac (12-5-2010)_Chuẩn bị đầu tư 2011 (sep Hung)_KH 2012 (T3-2013)" xfId="2203"/>
    <cellStyle name="_Ung von nam 2011 vung TNB - Doan Cong tac (12-5-2010)_Chuẩn bị đầu tư 2011 (sep Hung)_KH 2012 (T3-2013) 2" xfId="2204"/>
    <cellStyle name="_Ung von nam 2011 vung TNB - Doan Cong tac (12-5-2010)_Chuẩn bị đầu tư 2011 (sep Hung)_KH 2012 (T3-2013) 2 2" xfId="2205"/>
    <cellStyle name="_Ung von nam 2011 vung TNB - Doan Cong tac (12-5-2010)_Chuẩn bị đầu tư 2011 (sep Hung)_KH 2012 (T3-2013)_Kế hoạch 2013 T1-2014" xfId="2206"/>
    <cellStyle name="_Ung von nam 2011 vung TNB - Doan Cong tac (12-5-2010)_Chuẩn bị đầu tư 2011 (sep Hung)_Xay dung KH 2013 (17-7)" xfId="2207"/>
    <cellStyle name="_Ung von nam 2011 vung TNB - Doan Cong tac (12-5-2010)_Chuẩn bị đầu tư 2011 (sep Hung)_Xay dung KH 2013 (Hung)" xfId="2208"/>
    <cellStyle name="_Ung von nam 2011 vung TNB - Doan Cong tac (12-5-2010)_Cong trinh co y kien LD_Dang_NN_2011-Tay nguyen-9-10" xfId="2209"/>
    <cellStyle name="_Ung von nam 2011 vung TNB - Doan Cong tac (12-5-2010)_Cong trinh co y kien LD_Dang_NN_2011-Tay nguyen-9-10_!1 1 bao cao giao KH ve HTCMT vung TNB   12-12-2011" xfId="2210"/>
    <cellStyle name="_Ung von nam 2011 vung TNB - Doan Cong tac (12-5-2010)_Cong trinh co y kien LD_Dang_NN_2011-Tay nguyen-9-10_Bieu4HTMT" xfId="2211"/>
    <cellStyle name="_Ung von nam 2011 vung TNB - Doan Cong tac (12-5-2010)_Cong trinh co y kien LD_Dang_NN_2011-Tay nguyen-9-10_Bieu4HTMT_!1 1 bao cao giao KH ve HTCMT vung TNB   12-12-2011" xfId="2212"/>
    <cellStyle name="_Ung von nam 2011 vung TNB - Doan Cong tac (12-5-2010)_Cong trinh co y kien LD_Dang_NN_2011-Tay nguyen-9-10_Bieu4HTMT_KH TPCP vung TNB (03-1-2012)" xfId="2213"/>
    <cellStyle name="_Ung von nam 2011 vung TNB - Doan Cong tac (12-5-2010)_Cong trinh co y kien LD_Dang_NN_2011-Tay nguyen-9-10_KH TPCP vung TNB (03-1-2012)" xfId="2214"/>
    <cellStyle name="_Ung von nam 2011 vung TNB - Doan Cong tac (12-5-2010)_Danh Mục KCM trinh BKH 2011(20-8)" xfId="2215"/>
    <cellStyle name="_Ung von nam 2011 vung TNB - Doan Cong tac (12-5-2010)_Danh Mục KCM trinh BKH 2011(20-8)_Bieu 1+3+5+6+9" xfId="2216"/>
    <cellStyle name="_Ung von nam 2011 vung TNB - Doan Cong tac (12-5-2010)_Danh Mục KCM trinh BKH 2011(20-8)_Bieu 1+3+5+6+9_Kế hoạch 2013 T1-2014" xfId="2217"/>
    <cellStyle name="_Ung von nam 2011 vung TNB - Doan Cong tac (12-5-2010)_Danh Mục KCM trinh BKH 2011(20-8)_KH 2012 (T3-2013)" xfId="2218"/>
    <cellStyle name="_Ung von nam 2011 vung TNB - Doan Cong tac (12-5-2010)_Danh Mục KCM trinh BKH 2011(20-8)_KH 2012 (T3-2013)_Kế hoạch 2013 T1-2014" xfId="2219"/>
    <cellStyle name="_Ung von nam 2011 vung TNB - Doan Cong tac (12-5-2010)_Danh Mục KCM trinh BKH 2011(20-8)_Xay dung KH 2013 (17-7)" xfId="2220"/>
    <cellStyle name="_Ung von nam 2011 vung TNB - Doan Cong tac (12-5-2010)_Danh Mục KCM trinh BKH 2011(20-8)_Xay dung KH 2013 (Hung)" xfId="2221"/>
    <cellStyle name="_Ung von nam 2011 vung TNB - Doan Cong tac (12-5-2010)_Ke hoach 2011(15-7)" xfId="2222"/>
    <cellStyle name="_Ung von nam 2011 vung TNB - Doan Cong tac (12-5-2010)_Ke hoach 2011(15-7) 2" xfId="2223"/>
    <cellStyle name="_Ung von nam 2011 vung TNB - Doan Cong tac (12-5-2010)_Ke hoach 2011(15-7)_Ban BTDD TDC" xfId="2224"/>
    <cellStyle name="_Ung von nam 2011 vung TNB - Doan Cong tac (12-5-2010)_Ke hoach 2011(15-7)_Bieu 1+3+5+6+9" xfId="2225"/>
    <cellStyle name="_Ung von nam 2011 vung TNB - Doan Cong tac (12-5-2010)_Ke hoach 2011(15-7)_Bieu 1+3+5+6+9_Kế hoạch 2013 T1-2014" xfId="2226"/>
    <cellStyle name="_Ung von nam 2011 vung TNB - Doan Cong tac (12-5-2010)_Ke hoach 2011(15-7)_Bieu phan bo CT 135-CT(kem theo KHvon ĐT 1365)" xfId="2227"/>
    <cellStyle name="_Ung von nam 2011 vung TNB - Doan Cong tac (12-5-2010)_Ke hoach 2011(15-7)_KH 2012 (T3-2013)" xfId="2228"/>
    <cellStyle name="_Ung von nam 2011 vung TNB - Doan Cong tac (12-5-2010)_Ke hoach 2011(15-7)_KH 2012 (T3-2013)_Kế hoạch 2013 T1-2014" xfId="2229"/>
    <cellStyle name="_Ung von nam 2011 vung TNB - Doan Cong tac (12-5-2010)_Ke hoach 2011(15-7)_Xay dung KH 2013 (17-7)" xfId="2230"/>
    <cellStyle name="_Ung von nam 2011 vung TNB - Doan Cong tac (12-5-2010)_Ke hoach 2011(15-7)_Xay dung KH 2013 (Hung)" xfId="2231"/>
    <cellStyle name="_Ung von nam 2011 vung TNB - Doan Cong tac (12-5-2010)_KH 2012 (T3-2013)" xfId="2232"/>
    <cellStyle name="_Ung von nam 2011 vung TNB - Doan Cong tac (12-5-2010)_KH 2012 (T3-2013)_Kế hoạch 2013 T1-2014" xfId="2233"/>
    <cellStyle name="_Ung von nam 2011 vung TNB - Doan Cong tac (12-5-2010)_KH TPCP vung TNB (03-1-2012)" xfId="2234"/>
    <cellStyle name="_Ung von nam 2011 vung TNB - Doan Cong tac (12-5-2010)_KH Von 2012 gui BKH 2" xfId="2235"/>
    <cellStyle name="_Ung von nam 2011 vung TNB - Doan Cong tac (12-5-2010)_KH Von 2012 gui BKH 2 2" xfId="2236"/>
    <cellStyle name="_Ung von nam 2011 vung TNB - Doan Cong tac (12-5-2010)_KH Von 2012 gui BKH 2_Ban BTDD TDC" xfId="2237"/>
    <cellStyle name="_Ung von nam 2011 vung TNB - Doan Cong tac (12-5-2010)_KH Von 2012 gui BKH 2_Bieu 1+3+5+6+9" xfId="2238"/>
    <cellStyle name="_Ung von nam 2011 vung TNB - Doan Cong tac (12-5-2010)_KH Von 2012 gui BKH 2_Bieu 1+3+5+6+9_Kế hoạch 2013 T1-2014" xfId="2239"/>
    <cellStyle name="_Ung von nam 2011 vung TNB - Doan Cong tac (12-5-2010)_KH Von 2012 gui BKH 2_Bieu phan bo CT 135-CT(kem theo KHvon ĐT 1365)" xfId="2240"/>
    <cellStyle name="_Ung von nam 2011 vung TNB - Doan Cong tac (12-5-2010)_KH Von 2012 gui BKH 2_KH 2012 (T3-2013)" xfId="2241"/>
    <cellStyle name="_Ung von nam 2011 vung TNB - Doan Cong tac (12-5-2010)_KH Von 2012 gui BKH 2_KH 2012 (T3-2013)_Kế hoạch 2013 T1-2014" xfId="2242"/>
    <cellStyle name="_Ung von nam 2011 vung TNB - Doan Cong tac (12-5-2010)_KH Von 2012 gui BKH 2_Xay dung KH 2013 (17-7)" xfId="2243"/>
    <cellStyle name="_Ung von nam 2011 vung TNB - Doan Cong tac (12-5-2010)_KH Von 2012 gui BKH 2_Xay dung KH 2013 (Hung)" xfId="2244"/>
    <cellStyle name="_Ung von nam 2011 vung TNB - Doan Cong tac (12-5-2010)_TH von 2012" xfId="2245"/>
    <cellStyle name="_Ung von nam 2011 vung TNB - Doan Cong tac (12-5-2010)_TH von 2012_Bieu 1+3+5+6+9" xfId="2246"/>
    <cellStyle name="_Ung von nam 2011 vung TNB - Doan Cong tac (12-5-2010)_TH von 2012_Bieu 1+3+5+6+9_Kế hoạch 2013 T1-2014" xfId="2247"/>
    <cellStyle name="_Ung von nam 2011 vung TNB - Doan Cong tac (12-5-2010)_TH von 2012_Biểu phân bổ 120" xfId="2248"/>
    <cellStyle name="_Ung von nam 2011 vung TNB - Doan Cong tac (12-5-2010)_TH von 2012_Biểu phân bổ 120_Xay dung KH 2013 (17-7)" xfId="2249"/>
    <cellStyle name="_Ung von nam 2011 vung TNB - Doan Cong tac (12-5-2010)_TH von 2012_Biểu phân bổ 120_Xay dung KH 2013 (Hung)" xfId="2250"/>
    <cellStyle name="_Ung von nam 2011 vung TNB - Doan Cong tac (12-5-2010)_TH von 2012_KH 2012 (T3-2013)" xfId="2251"/>
    <cellStyle name="_Ung von nam 2011 vung TNB - Doan Cong tac (12-5-2010)_TH von 2012_KH 2012 (T3-2013)_Kế hoạch 2013 T1-2014" xfId="2252"/>
    <cellStyle name="_Ung von nam 2011 vung TNB - Doan Cong tac (12-5-2010)_TH von 2012_von CĐNS dia phuong 2012" xfId="2253"/>
    <cellStyle name="_Ung von nam 2011 vung TNB - Doan Cong tac (12-5-2010)_TH von 2012_von CĐNS dia phuong 2012_Book1" xfId="2254"/>
    <cellStyle name="_Ung von nam 2011 vung TNB - Doan Cong tac (12-5-2010)_TH von 2012_von CĐNS dia phuong 2012_Book1_Xay dung KH 2013 (17-7)" xfId="2255"/>
    <cellStyle name="_Ung von nam 2011 vung TNB - Doan Cong tac (12-5-2010)_TH von 2012_von CĐNS dia phuong 2012_Book1_Xay dung KH 2013 (Hung)" xfId="2256"/>
    <cellStyle name="_Ung von nam 2011 vung TNB - Doan Cong tac (12-5-2010)_TH von 2012_von CĐNS dia phuong 2012_Xay dung KH 2013 (17-7)" xfId="2257"/>
    <cellStyle name="_Ung von nam 2011 vung TNB - Doan Cong tac (12-5-2010)_TH von 2012_von CĐNS dia phuong 2012_Xay dung KH 2013 (Hung)" xfId="2258"/>
    <cellStyle name="_Ung von nam 2011 vung TNB - Doan Cong tac (12-5-2010)_TH von 2012_Xay dung KH 2013 (17-7)" xfId="2259"/>
    <cellStyle name="_Ung von nam 2011 vung TNB - Doan Cong tac (12-5-2010)_TH von 2012_Xay dung KH 2013 (Hung)" xfId="2260"/>
    <cellStyle name="_Ung von nam 2011 vung TNB - Doan Cong tac (12-5-2010)_TN - Ho tro khac 2011" xfId="2261"/>
    <cellStyle name="_Ung von nam 2011 vung TNB - Doan Cong tac (12-5-2010)_TN - Ho tro khac 2011_!1 1 bao cao giao KH ve HTCMT vung TNB   12-12-2011" xfId="2262"/>
    <cellStyle name="_Ung von nam 2011 vung TNB - Doan Cong tac (12-5-2010)_TN - Ho tro khac 2011_Bieu4HTMT" xfId="2263"/>
    <cellStyle name="_Ung von nam 2011 vung TNB - Doan Cong tac (12-5-2010)_TN - Ho tro khac 2011_Bieu4HTMT_!1 1 bao cao giao KH ve HTCMT vung TNB   12-12-2011" xfId="2264"/>
    <cellStyle name="_Ung von nam 2011 vung TNB - Doan Cong tac (12-5-2010)_TN - Ho tro khac 2011_Bieu4HTMT_KH TPCP vung TNB (03-1-2012)" xfId="2265"/>
    <cellStyle name="_Ung von nam 2011 vung TNB - Doan Cong tac (12-5-2010)_TN - Ho tro khac 2011_KH TPCP vung TNB (03-1-2012)" xfId="2266"/>
    <cellStyle name="_Ung von nam 2011 vung TNB - Doan Cong tac (12-5-2010)_Xay dung KH 2013 (17-7)" xfId="2267"/>
    <cellStyle name="_Ung von nam 2011 vung TNB - Doan Cong tac (12-5-2010)_Xay dung KH 2013 (Hung)" xfId="2268"/>
    <cellStyle name="_Viec Huy dang lam" xfId="2269"/>
    <cellStyle name="_Viec Huy dang lam 2" xfId="2270"/>
    <cellStyle name="_VINAMILK" xfId="2271"/>
    <cellStyle name="_VINAMILK 2" xfId="2272"/>
    <cellStyle name="_VINAMILK_Ban BTDD TDC" xfId="2273"/>
    <cellStyle name="_VINAMILK_BC Ke hoạch 2012 9 thang (sua)" xfId="2274"/>
    <cellStyle name="_VINAMILK_BC Ke hoạch 2012 9 thang (sua)_Kế hoạch 2013 T1-2014" xfId="2275"/>
    <cellStyle name="_VINAMILK_Bieu phan bo CT 135-CT(kem theo KHvon ĐT 1365)" xfId="2276"/>
    <cellStyle name="_VINAMILK_Kế hoạch 2013 T1-2014" xfId="2277"/>
    <cellStyle name="_VINAMILK_KH 2012 (T3-2013)" xfId="2278"/>
    <cellStyle name="_VINAMILK_KH 2012 (T3-2013)_Kế hoạch 2013 T1-2014" xfId="2279"/>
    <cellStyle name="_Von dau tu 2006-2020 (TL chien luoc)" xfId="2280"/>
    <cellStyle name="_Von dau tu 2006-2020 (TL chien luoc)_15_10_2013 BC nhu cau von doi ung ODA (2014-2016) ngay 15102013 Sua" xfId="2281"/>
    <cellStyle name="_Von dau tu 2006-2020 (TL chien luoc)_BC nhu cau von doi ung ODA nganh NN (BKH)" xfId="2282"/>
    <cellStyle name="_Von dau tu 2006-2020 (TL chien luoc)_BC nhu cau von doi ung ODA nganh NN (BKH)_05-12  KH trung han 2016-2020 - Liem Thinh edited" xfId="2283"/>
    <cellStyle name="_Von dau tu 2006-2020 (TL chien luoc)_BC nhu cau von doi ung ODA nganh NN (BKH)_Copy of 05-12  KH trung han 2016-2020 - Liem Thinh edited (1)" xfId="2284"/>
    <cellStyle name="_Von dau tu 2006-2020 (TL chien luoc)_BC Tai co cau (bieu TH)" xfId="2285"/>
    <cellStyle name="_Von dau tu 2006-2020 (TL chien luoc)_BC Tai co cau (bieu TH)_05-12  KH trung han 2016-2020 - Liem Thinh edited" xfId="2286"/>
    <cellStyle name="_Von dau tu 2006-2020 (TL chien luoc)_BC Tai co cau (bieu TH)_Copy of 05-12  KH trung han 2016-2020 - Liem Thinh edited (1)" xfId="2287"/>
    <cellStyle name="_Von dau tu 2006-2020 (TL chien luoc)_DK 2014-2015 final" xfId="2288"/>
    <cellStyle name="_Von dau tu 2006-2020 (TL chien luoc)_DK 2014-2015 final_05-12  KH trung han 2016-2020 - Liem Thinh edited" xfId="2289"/>
    <cellStyle name="_Von dau tu 2006-2020 (TL chien luoc)_DK 2014-2015 final_Copy of 05-12  KH trung han 2016-2020 - Liem Thinh edited (1)" xfId="2290"/>
    <cellStyle name="_Von dau tu 2006-2020 (TL chien luoc)_DK 2014-2015 new" xfId="2291"/>
    <cellStyle name="_Von dau tu 2006-2020 (TL chien luoc)_DK 2014-2015 new_05-12  KH trung han 2016-2020 - Liem Thinh edited" xfId="2292"/>
    <cellStyle name="_Von dau tu 2006-2020 (TL chien luoc)_DK 2014-2015 new_Copy of 05-12  KH trung han 2016-2020 - Liem Thinh edited (1)" xfId="2293"/>
    <cellStyle name="_Von dau tu 2006-2020 (TL chien luoc)_DK KH CBDT 2014 11-11-2013" xfId="2294"/>
    <cellStyle name="_Von dau tu 2006-2020 (TL chien luoc)_DK KH CBDT 2014 11-11-2013(1)" xfId="2295"/>
    <cellStyle name="_Von dau tu 2006-2020 (TL chien luoc)_DK KH CBDT 2014 11-11-2013(1)_05-12  KH trung han 2016-2020 - Liem Thinh edited" xfId="2296"/>
    <cellStyle name="_Von dau tu 2006-2020 (TL chien luoc)_DK KH CBDT 2014 11-11-2013(1)_Copy of 05-12  KH trung han 2016-2020 - Liem Thinh edited (1)" xfId="2297"/>
    <cellStyle name="_Von dau tu 2006-2020 (TL chien luoc)_DK KH CBDT 2014 11-11-2013_05-12  KH trung han 2016-2020 - Liem Thinh edited" xfId="2298"/>
    <cellStyle name="_Von dau tu 2006-2020 (TL chien luoc)_DK KH CBDT 2014 11-11-2013_Copy of 05-12  KH trung han 2016-2020 - Liem Thinh edited (1)" xfId="2299"/>
    <cellStyle name="_Von dau tu 2006-2020 (TL chien luoc)_KH 2011-2015" xfId="2300"/>
    <cellStyle name="_Von dau tu 2006-2020 (TL chien luoc)_tai co cau dau tu (tong hop)1" xfId="2301"/>
    <cellStyle name="_x005f_x0001_" xfId="2302"/>
    <cellStyle name="_x005f_x0001__!1 1 bao cao giao KH ve HTCMT vung TNB   12-12-2011" xfId="2303"/>
    <cellStyle name="_x005f_x0001__kien giang 2" xfId="2304"/>
    <cellStyle name="_x005f_x000d__x005f_x000a_JournalTemplate=C:\COMFO\CTALK\JOURSTD.TPL_x005f_x000d__x005f_x000a_LbStateAddress=3 3 0 251 1 89 2 311_x005f_x000d__x005f_x000a_LbStateJou" xfId="2305"/>
    <cellStyle name="_x005f_x005f_x005f_x0001_" xfId="2306"/>
    <cellStyle name="_x005f_x005f_x005f_x0001__!1 1 bao cao giao KH ve HTCMT vung TNB   12-12-2011" xfId="2307"/>
    <cellStyle name="_x005f_x005f_x005f_x0001__kien giang 2" xfId="2308"/>
    <cellStyle name="_x005f_x005f_x005f_x000d__x005f_x005f_x005f_x000a_JournalTemplate=C:\COMFO\CTALK\JOURSTD.TPL_x005f_x005f_x005f_x000d__x005f_x005f_x005f_x000a_LbStateAddress=3 3 0 251 1 89 2 311_x005f_x005f_x005f_x000d__x005f_x005f_x005f_x000a_LbStateJou" xfId="2309"/>
    <cellStyle name="_XDCB thang 12.2010" xfId="2310"/>
    <cellStyle name="_ÿÿÿÿÿ" xfId="2311"/>
    <cellStyle name="_ÿÿÿÿÿ 2" xfId="2312"/>
    <cellStyle name="_ÿÿÿÿÿ_Ban BTDD TDC" xfId="2313"/>
    <cellStyle name="_ÿÿÿÿÿ_Bieu 1+3+5+6+9" xfId="2314"/>
    <cellStyle name="_ÿÿÿÿÿ_Bieu 1+3+5+6+9_Kế hoạch 2013 T1-2014" xfId="2315"/>
    <cellStyle name="_ÿÿÿÿÿ_Bieu mau cong trinh khoi cong moi 3-4" xfId="2316"/>
    <cellStyle name="_ÿÿÿÿÿ_Bieu mau cong trinh khoi cong moi 3-4_!1 1 bao cao giao KH ve HTCMT vung TNB   12-12-2011" xfId="2317"/>
    <cellStyle name="_ÿÿÿÿÿ_Bieu mau cong trinh khoi cong moi 3-4_KH TPCP vung TNB (03-1-2012)" xfId="2318"/>
    <cellStyle name="_ÿÿÿÿÿ_Bieu phan bo CT 135-CT(kem theo KHvon ĐT 1365)" xfId="2319"/>
    <cellStyle name="_ÿÿÿÿÿ_Bieu3ODA" xfId="2320"/>
    <cellStyle name="_ÿÿÿÿÿ_Bieu3ODA_!1 1 bao cao giao KH ve HTCMT vung TNB   12-12-2011" xfId="2321"/>
    <cellStyle name="_ÿÿÿÿÿ_Bieu3ODA_KH TPCP vung TNB (03-1-2012)" xfId="2322"/>
    <cellStyle name="_ÿÿÿÿÿ_Bieu4HTMT" xfId="2323"/>
    <cellStyle name="_ÿÿÿÿÿ_Bieu4HTMT_!1 1 bao cao giao KH ve HTCMT vung TNB   12-12-2011" xfId="2324"/>
    <cellStyle name="_ÿÿÿÿÿ_Bieu4HTMT_KH TPCP vung TNB (03-1-2012)" xfId="2325"/>
    <cellStyle name="_ÿÿÿÿÿ_Kế hoạch 2013 T1-2014" xfId="2326"/>
    <cellStyle name="_ÿÿÿÿÿ_Kh ql62 (2010) 11-09" xfId="2327"/>
    <cellStyle name="_ÿÿÿÿÿ_Kh ql62 (2010) 11-09_Ban BTDD TDC" xfId="2328"/>
    <cellStyle name="_ÿÿÿÿÿ_Kh ql62 (2010) 11-09_Kế hoạch 2013 T1-2014" xfId="2329"/>
    <cellStyle name="_ÿÿÿÿÿ_Kh ql62 (2010) 11-09_KH 2012 (T3-2013)" xfId="2330"/>
    <cellStyle name="_ÿÿÿÿÿ_Kh ql62 (2010) 11-09_KH 2012 (T3-2013)_Kế hoạch 2013 T1-2014" xfId="2331"/>
    <cellStyle name="_ÿÿÿÿÿ_KH TPCP vung TNB (03-1-2012)" xfId="2332"/>
    <cellStyle name="_ÿÿÿÿÿ_Khung 2012" xfId="2333"/>
    <cellStyle name="_ÿÿÿÿÿ_kien giang 2" xfId="2334"/>
    <cellStyle name="~1" xfId="2335"/>
    <cellStyle name="~1 2" xfId="2336"/>
    <cellStyle name="~1?_x000d_Comma [0]_I.1?b_x000d_Comma [0]_I.3?b_x000c_Comma [0]_II?_x0012_Comma [0]_larou" xfId="2337"/>
    <cellStyle name="~1_Ban BTDD TDC" xfId="2338"/>
    <cellStyle name="’Ê‰Ý [0.00]_laroux" xfId="2339"/>
    <cellStyle name="’Ê‰Ý_laroux" xfId="2340"/>
    <cellStyle name="¤@¯ë_CHI PHI QUAN LY 1-00" xfId="2341"/>
    <cellStyle name="=C:\WINNT\SYSTEM32\COMMAND.COM" xfId="2342"/>
    <cellStyle name="»õ±Ò[0]_Sheet1" xfId="2343"/>
    <cellStyle name="»õ±Ò_Sheet1" xfId="2344"/>
    <cellStyle name="•W?_Format" xfId="2345"/>
    <cellStyle name="•W€_’·Šú‰p•¶" xfId="2346"/>
    <cellStyle name="•W_’·Šú‰p•¶" xfId="2347"/>
    <cellStyle name="W_MARINE" xfId="2348"/>
    <cellStyle name="0" xfId="2349"/>
    <cellStyle name="0 2" xfId="2350"/>
    <cellStyle name="0%" xfId="2351"/>
    <cellStyle name="0,0_x000a__x000a_NA_x000a__x000a_" xfId="2352"/>
    <cellStyle name="0,0_x000d__x000a_NA_x000d__x000a_" xfId="2353"/>
    <cellStyle name="0,0_x000d__x000a_NA_x000d__x000a_ 2" xfId="2354"/>
    <cellStyle name="0,0_x000d__x000a_NA_x000d__x000a_ 3" xfId="2355"/>
    <cellStyle name="0,0_x000d__x000a_NA_x000d__x000a_ 4" xfId="2356"/>
    <cellStyle name="0,0_x000d__x000a_NA_x000d__x000a__Phu luc so 2 - NSTW " xfId="2357"/>
    <cellStyle name="0,0_x005f_x000d__x005f_x000a_NA_x005f_x000d__x005f_x000a_" xfId="2358"/>
    <cellStyle name="0.0" xfId="2359"/>
    <cellStyle name="0.0 2" xfId="2360"/>
    <cellStyle name="0.0%" xfId="2361"/>
    <cellStyle name="0.0_Ban BTDD TDC" xfId="2362"/>
    <cellStyle name="0.00" xfId="2363"/>
    <cellStyle name="0.00 2" xfId="2364"/>
    <cellStyle name="0.00%" xfId="2365"/>
    <cellStyle name="0.00_Ban BTDD TDC" xfId="2366"/>
    <cellStyle name="0_Ban BTDD TDC" xfId="2367"/>
    <cellStyle name="0_Bieu chi tieu KH 2014 (Huy-04-11)" xfId="2368"/>
    <cellStyle name="0_Bieu KT-XH va von dau tu.xls" xfId="2369"/>
    <cellStyle name="0_Bieu phan bo CT 135-CT(kem theo KHvon ĐT 1365)" xfId="2370"/>
    <cellStyle name="0_DS cac chau thieu nhi. trung tam" xfId="2371"/>
    <cellStyle name="0_Kế hoạch 2013 T1-2014" xfId="2372"/>
    <cellStyle name="0_KQXS" xfId="2373"/>
    <cellStyle name="0_Ra soat KH von 2011 (Huy-11-11-11)" xfId="2374"/>
    <cellStyle name="00" xfId="2375"/>
    <cellStyle name="1" xfId="2376"/>
    <cellStyle name="1 2" xfId="2377"/>
    <cellStyle name="1 3" xfId="2378"/>
    <cellStyle name="1?b_x000d_Comma [0]_CPK?b_x0011_Comma [0]_CP" xfId="2379"/>
    <cellStyle name="1_!1 1 bao cao giao KH ve HTCMT vung TNB   12-12-2011" xfId="2380"/>
    <cellStyle name="1_Ban BTDD TDC" xfId="2381"/>
    <cellStyle name="1_BAO GIA NGAY 24-10-08 (co dam)" xfId="2382"/>
    <cellStyle name="1_BAO GIA NGAY 24-10-08 (co dam)_Ban BTDD TDC" xfId="2383"/>
    <cellStyle name="1_BAO GIA NGAY 24-10-08 (co dam)_Kế hoạch 2013 T1-2014" xfId="2384"/>
    <cellStyle name="1_Bieu 7356 (KTN 11-11-11-IN chuyen TH)" xfId="2385"/>
    <cellStyle name="1_Bieu 7356 (KTN 11-11-11-IN chuyen TH)_Kế hoạch 2013 T1-2014" xfId="2386"/>
    <cellStyle name="1_Bieu BC kh 5 năm" xfId="2387"/>
    <cellStyle name="1_bieu ke hoach dau thau" xfId="2388"/>
    <cellStyle name="1_bieu ke hoach dau thau truong mam non SKH" xfId="2389"/>
    <cellStyle name="1_bieu ke hoach dau thau truong mam non SKH_Ban BTDD TDC" xfId="2390"/>
    <cellStyle name="1_bieu ke hoach dau thau truong mam non SKH_Kế hoạch 2013 T1-2014" xfId="2391"/>
    <cellStyle name="1_bieu ke hoach dau thau_Ban BTDD TDC" xfId="2392"/>
    <cellStyle name="1_bieu ke hoach dau thau_Kế hoạch 2013 T1-2014" xfId="2393"/>
    <cellStyle name="1_Bieu KT-XH va von dau tu.xls" xfId="2394"/>
    <cellStyle name="1_Bieu phan bo CT 135-CT(kem theo KHvon ĐT 1365)" xfId="2395"/>
    <cellStyle name="1_Biểu tổng hợp vốn(Bản In) Biểu 2" xfId="2396"/>
    <cellStyle name="1_Biểu tổng hợp vốn(Bản In) Biểu 2_Kế hoạch 2013 T1-2014" xfId="2397"/>
    <cellStyle name="1_Biểu tổng hợp vốn(Bản In) Biểu 2_KH 2012 (T3-2013)" xfId="2398"/>
    <cellStyle name="1_Biểu tổng hợp vốn(Bản In) Biểu 2_KH 2012 (T3-2013)_Kế hoạch 2013 T1-2014" xfId="2399"/>
    <cellStyle name="1_Bieu4HTMT" xfId="2400"/>
    <cellStyle name="1_Book1" xfId="2401"/>
    <cellStyle name="1_Book1_1" xfId="2402"/>
    <cellStyle name="1_Book1_1 2" xfId="2403"/>
    <cellStyle name="1_Book1_1_!1 1 bao cao giao KH ve HTCMT vung TNB   12-12-2011" xfId="2404"/>
    <cellStyle name="1_Book1_1_Ban BTDD TDC" xfId="2405"/>
    <cellStyle name="1_Book1_1_Bieu 1+3+5+6+9" xfId="2406"/>
    <cellStyle name="1_Book1_1_Bieu 1+3+5+6+9_Kế hoạch 2013 T1-2014" xfId="2407"/>
    <cellStyle name="1_Book1_1_Bieu phan bo CT 135-CT(kem theo KHvon ĐT 1365)" xfId="2408"/>
    <cellStyle name="1_Book1_1_Bieu4HTMT" xfId="2409"/>
    <cellStyle name="1_Book1_1_Bieu4HTMT_!1 1 bao cao giao KH ve HTCMT vung TNB   12-12-2011" xfId="2410"/>
    <cellStyle name="1_Book1_1_Bieu4HTMT_KH TPCP vung TNB (03-1-2012)" xfId="2411"/>
    <cellStyle name="1_Book1_1_Kế hoạch 2013 T1-2014" xfId="2412"/>
    <cellStyle name="1_Book1_1_KH TPCP vung TNB (03-1-2012)" xfId="2413"/>
    <cellStyle name="1_Book1_Ban BTDD TDC" xfId="2414"/>
    <cellStyle name="1_Book1_Kế hoạch 2013 T1-2014" xfId="2415"/>
    <cellStyle name="1_Cau thuy dien Ban La (Cu Anh)" xfId="2416"/>
    <cellStyle name="1_Cau thuy dien Ban La (Cu Anh) 2" xfId="2417"/>
    <cellStyle name="1_Cau thuy dien Ban La (Cu Anh)_!1 1 bao cao giao KH ve HTCMT vung TNB   12-12-2011" xfId="2418"/>
    <cellStyle name="1_Cau thuy dien Ban La (Cu Anh)_Ban BTDD TDC" xfId="2419"/>
    <cellStyle name="1_Cau thuy dien Ban La (Cu Anh)_Bieu 1+3+5+6+9" xfId="2420"/>
    <cellStyle name="1_Cau thuy dien Ban La (Cu Anh)_Bieu 1+3+5+6+9_Kế hoạch 2013 T1-2014" xfId="2421"/>
    <cellStyle name="1_Cau thuy dien Ban La (Cu Anh)_Bieu phan bo CT 135-CT(kem theo KHvon ĐT 1365)" xfId="2422"/>
    <cellStyle name="1_Cau thuy dien Ban La (Cu Anh)_Bieu4HTMT" xfId="2423"/>
    <cellStyle name="1_Cau thuy dien Ban La (Cu Anh)_Bieu4HTMT_!1 1 bao cao giao KH ve HTCMT vung TNB   12-12-2011" xfId="2424"/>
    <cellStyle name="1_Cau thuy dien Ban La (Cu Anh)_Bieu4HTMT_KH TPCP vung TNB (03-1-2012)" xfId="2425"/>
    <cellStyle name="1_Cau thuy dien Ban La (Cu Anh)_Kế hoạch 2013 T1-2014" xfId="2426"/>
    <cellStyle name="1_Cau thuy dien Ban La (Cu Anh)_KH TPCP vung TNB (03-1-2012)" xfId="2427"/>
    <cellStyle name="1_Cong trinh co y kien LD_Dang_NN_2011-Tay nguyen-9-10" xfId="2428"/>
    <cellStyle name="1_Danh Mục KCM trinh BKH 2011 (BS 30A)" xfId="2429"/>
    <cellStyle name="1_Danh Mục KCM trinh BKH 2011 (BS 30A)_Ban BTDD TDC" xfId="2430"/>
    <cellStyle name="1_Danh Mục KCM trinh BKH 2011(20-8)" xfId="2431"/>
    <cellStyle name="1_Danh Mục KCM trinh BKH 2011(20-8)_Kế hoạch 2013 T1-2014" xfId="2432"/>
    <cellStyle name="1_Danh Mục KCM trinh BKH 2011(20-8)_KH 2012 (T3-2013)" xfId="2433"/>
    <cellStyle name="1_Danh Mục KCM trinh BKH 2011(20-8)_KH 2012 (T3-2013)_Kế hoạch 2013 T1-2014" xfId="2434"/>
    <cellStyle name="1_DT tieu hoc diem TDC ban Cho 28-02-09" xfId="2435"/>
    <cellStyle name="1_DT tieu hoc diem TDC ban Cho 28-02-09_Ban BTDD TDC" xfId="2436"/>
    <cellStyle name="1_DT tieu hoc diem TDC ban Cho 28-02-09_Kế hoạch 2013 T1-2014" xfId="2437"/>
    <cellStyle name="1_Du toan" xfId="2438"/>
    <cellStyle name="1_Du toan 558 (Km17+508.12 - Km 22)" xfId="2439"/>
    <cellStyle name="1_Du toan 558 (Km17+508.12 - Km 22) 2" xfId="2440"/>
    <cellStyle name="1_Du toan 558 (Km17+508.12 - Km 22)_!1 1 bao cao giao KH ve HTCMT vung TNB   12-12-2011" xfId="2441"/>
    <cellStyle name="1_Du toan 558 (Km17+508.12 - Km 22)_Ban BTDD TDC" xfId="2442"/>
    <cellStyle name="1_Du toan 558 (Km17+508.12 - Km 22)_Bieu 1+3+5+6+9" xfId="2443"/>
    <cellStyle name="1_Du toan 558 (Km17+508.12 - Km 22)_Bieu 1+3+5+6+9_Kế hoạch 2013 T1-2014" xfId="2444"/>
    <cellStyle name="1_Du toan 558 (Km17+508.12 - Km 22)_Bieu phan bo CT 135-CT(kem theo KHvon ĐT 1365)" xfId="2445"/>
    <cellStyle name="1_Du toan 558 (Km17+508.12 - Km 22)_Bieu4HTMT" xfId="2446"/>
    <cellStyle name="1_Du toan 558 (Km17+508.12 - Km 22)_Bieu4HTMT_!1 1 bao cao giao KH ve HTCMT vung TNB   12-12-2011" xfId="2447"/>
    <cellStyle name="1_Du toan 558 (Km17+508.12 - Km 22)_Bieu4HTMT_KH TPCP vung TNB (03-1-2012)" xfId="2448"/>
    <cellStyle name="1_Du toan 558 (Km17+508.12 - Km 22)_Kế hoạch 2013 T1-2014" xfId="2449"/>
    <cellStyle name="1_Du toan 558 (Km17+508.12 - Km 22)_KH TPCP vung TNB (03-1-2012)" xfId="2450"/>
    <cellStyle name="1_Du toan nuoc San Thang (GD2)" xfId="2451"/>
    <cellStyle name="1_Du toan nuoc San Thang (GD2)_Ban BTDD TDC" xfId="2452"/>
    <cellStyle name="1_Du toan nuoc San Thang (GD2)_Kế hoạch 2013 T1-2014" xfId="2453"/>
    <cellStyle name="1_Du toan_Ban BTDD TDC" xfId="2454"/>
    <cellStyle name="1_Du toan_Kế hoạch 2013 T1-2014" xfId="2455"/>
    <cellStyle name="1_Du toan_KH 2012 (T3-2013)" xfId="2456"/>
    <cellStyle name="1_Du toan_KH 2012 (T3-2013)_Kế hoạch 2013 T1-2014" xfId="2457"/>
    <cellStyle name="1_DuToan92009Luong650" xfId="2458"/>
    <cellStyle name="1_DuToan92009Luong650_Ban BTDD TDC" xfId="2459"/>
    <cellStyle name="1_DuToan92009Luong650_Kế hoạch 2013 T1-2014" xfId="2460"/>
    <cellStyle name="1_DuToan92009Luong650_KH 2012 (T3-2013)" xfId="2461"/>
    <cellStyle name="1_DuToan92009Luong650_KH 2012 (T3-2013)_Kế hoạch 2013 T1-2014" xfId="2462"/>
    <cellStyle name="1_Gia_VLQL48_duyet " xfId="2463"/>
    <cellStyle name="1_Gia_VLQL48_duyet  2" xfId="2464"/>
    <cellStyle name="1_Gia_VLQL48_duyet _!1 1 bao cao giao KH ve HTCMT vung TNB   12-12-2011" xfId="2465"/>
    <cellStyle name="1_Gia_VLQL48_duyet _Ban BTDD TDC" xfId="2466"/>
    <cellStyle name="1_Gia_VLQL48_duyet _Bieu 1+3+5+6+9" xfId="2467"/>
    <cellStyle name="1_Gia_VLQL48_duyet _Bieu 1+3+5+6+9_Kế hoạch 2013 T1-2014" xfId="2468"/>
    <cellStyle name="1_Gia_VLQL48_duyet _Bieu phan bo CT 135-CT(kem theo KHvon ĐT 1365)" xfId="2469"/>
    <cellStyle name="1_Gia_VLQL48_duyet _Bieu4HTMT" xfId="2470"/>
    <cellStyle name="1_Gia_VLQL48_duyet _Bieu4HTMT_!1 1 bao cao giao KH ve HTCMT vung TNB   12-12-2011" xfId="2471"/>
    <cellStyle name="1_Gia_VLQL48_duyet _Bieu4HTMT_KH TPCP vung TNB (03-1-2012)" xfId="2472"/>
    <cellStyle name="1_Gia_VLQL48_duyet _Kế hoạch 2013 T1-2014" xfId="2473"/>
    <cellStyle name="1_Gia_VLQL48_duyet _KH TPCP vung TNB (03-1-2012)" xfId="2474"/>
    <cellStyle name="1_HD TT1" xfId="2475"/>
    <cellStyle name="1_HD TT1_Ban BTDD TDC" xfId="2476"/>
    <cellStyle name="1_HD TT1_Kế hoạch 2013 T1-2014" xfId="2477"/>
    <cellStyle name="1_HD TT1_KH 2012 (T3-2013)" xfId="2478"/>
    <cellStyle name="1_HD TT1_KH 2012 (T3-2013)_Kế hoạch 2013 T1-2014" xfId="2479"/>
    <cellStyle name="1_Ke hoach 2010 ngay 31-01" xfId="2480"/>
    <cellStyle name="1_Ke hoach 2010 ngay 31-01_Ban BTDD TDC" xfId="2481"/>
    <cellStyle name="1_Ke hoach 2010 ngay 31-01_Kế hoạch 2013 T1-2014" xfId="2482"/>
    <cellStyle name="1_Ke hoach 2011 (cuong) -QT von20-6-2011" xfId="2483"/>
    <cellStyle name="1_Ke hoach 2011 (cuong) -QT von20-6-2011_Kế hoạch 2013 T1-2014" xfId="2484"/>
    <cellStyle name="1_Ke hoach 2011 (cuong) -QT von20-6-2011_KH 2012 (T3-2013)" xfId="2485"/>
    <cellStyle name="1_Ke hoach 2011 (cuong) -QT von20-6-2011_KH 2012 (T3-2013)_Kế hoạch 2013 T1-2014" xfId="2486"/>
    <cellStyle name="1_Ke hoach 2011(15-7)" xfId="2487"/>
    <cellStyle name="1_Ke hoach 2011(15-7)_Ban BTDD TDC" xfId="2488"/>
    <cellStyle name="1_Ke hoach 2011(15-7)_Kế hoạch 2013 T1-2014" xfId="2489"/>
    <cellStyle name="1_Kế hoạch 2013 T1-2014" xfId="2490"/>
    <cellStyle name="1_KH 2012 (T3-2013)" xfId="2491"/>
    <cellStyle name="1_KH 2012 (T3-2013)_Kế hoạch 2013 T1-2014" xfId="2492"/>
    <cellStyle name="1_KH 2012 di BKH" xfId="2493"/>
    <cellStyle name="1_KH 2012 di BKH_Ban BTDD TDC" xfId="2494"/>
    <cellStyle name="1_KH 2012 di BKH_Kế hoạch 2013 T1-2014" xfId="2495"/>
    <cellStyle name="1_KH 2012 di BKH_KH 2012 (T3-2013)" xfId="2496"/>
    <cellStyle name="1_KH 2012 di BKH_KH 2012 (T3-2013)_Kế hoạch 2013 T1-2014" xfId="2497"/>
    <cellStyle name="1_Kh ql62 (2010) 11-09" xfId="2498"/>
    <cellStyle name="1_Kh ql62 (2010) 11-09_Ban BTDD TDC" xfId="2499"/>
    <cellStyle name="1_Kh ql62 (2010) 11-09_Kế hoạch 2013 T1-2014" xfId="2500"/>
    <cellStyle name="1_Kh ql62 (2010) 11-09_KH 2012 (T3-2013)" xfId="2501"/>
    <cellStyle name="1_Kh ql62 (2010) 11-09_KH 2012 (T3-2013)_Kế hoạch 2013 T1-2014" xfId="2502"/>
    <cellStyle name="1_KH TPCP vung TNB (03-1-2012)" xfId="2503"/>
    <cellStyle name="1_Khung 2012" xfId="2504"/>
    <cellStyle name="1_KlQdinhduyet" xfId="2505"/>
    <cellStyle name="1_KlQdinhduyet 2" xfId="2506"/>
    <cellStyle name="1_KlQdinhduyet_!1 1 bao cao giao KH ve HTCMT vung TNB   12-12-2011" xfId="2507"/>
    <cellStyle name="1_KlQdinhduyet_Ban BTDD TDC" xfId="2508"/>
    <cellStyle name="1_KlQdinhduyet_Bieu 1+3+5+6+9" xfId="2509"/>
    <cellStyle name="1_KlQdinhduyet_Bieu 1+3+5+6+9_Kế hoạch 2013 T1-2014" xfId="2510"/>
    <cellStyle name="1_KlQdinhduyet_Bieu phan bo CT 135-CT(kem theo KHvon ĐT 1365)" xfId="2511"/>
    <cellStyle name="1_KlQdinhduyet_Bieu4HTMT" xfId="2512"/>
    <cellStyle name="1_KlQdinhduyet_Bieu4HTMT_!1 1 bao cao giao KH ve HTCMT vung TNB   12-12-2011" xfId="2513"/>
    <cellStyle name="1_KlQdinhduyet_Bieu4HTMT_KH TPCP vung TNB (03-1-2012)" xfId="2514"/>
    <cellStyle name="1_KlQdinhduyet_Kế hoạch 2013 T1-2014" xfId="2515"/>
    <cellStyle name="1_KlQdinhduyet_KH TPCP vung TNB (03-1-2012)" xfId="2516"/>
    <cellStyle name="1_Nguon von dau tu" xfId="2517"/>
    <cellStyle name="1_Nha kham chua benh" xfId="2518"/>
    <cellStyle name="1_Nha kham chua benh_Ban BTDD TDC" xfId="2519"/>
    <cellStyle name="1_Nha kham chua benh_Kế hoạch 2013 T1-2014" xfId="2520"/>
    <cellStyle name="1_Nha lop hoc 8 P" xfId="2521"/>
    <cellStyle name="1_Nha lop hoc 8 P_Ban BTDD TDC" xfId="2522"/>
    <cellStyle name="1_Nha lop hoc 8 P_Kế hoạch 2013 T1-2014" xfId="2523"/>
    <cellStyle name="1_Phan bo" xfId="2524"/>
    <cellStyle name="1_Phan bo_Ban BTDD TDC" xfId="2525"/>
    <cellStyle name="1_Phan bo_Kế hoạch 2013 T1-2014" xfId="2526"/>
    <cellStyle name="1_Phan bo_KH 2012 (T3-2013)" xfId="2527"/>
    <cellStyle name="1_Phan bo_KH 2012 (T3-2013)_Kế hoạch 2013 T1-2014" xfId="2528"/>
    <cellStyle name="1_Sheet1" xfId="2529"/>
    <cellStyle name="1_StartUp" xfId="2530"/>
    <cellStyle name="1_TA GIA" xfId="2531"/>
    <cellStyle name="1_Ta Gia QHCT 11-2013" xfId="2532"/>
    <cellStyle name="1_TH von 2012" xfId="2533"/>
    <cellStyle name="1_TH von 2012_Kế hoạch 2013 T1-2014" xfId="2534"/>
    <cellStyle name="1_tien luong" xfId="2535"/>
    <cellStyle name="1_Tien luong chuan 01" xfId="2536"/>
    <cellStyle name="1_Tienluong" xfId="2537"/>
    <cellStyle name="1_Tienluong_Ban BTDD TDC" xfId="2538"/>
    <cellStyle name="1_Tienluong_Kế hoạch 2013 T1-2014" xfId="2539"/>
    <cellStyle name="1_Tin dung" xfId="2540"/>
    <cellStyle name="1_Tin dung_Kế hoạch 2013 T1-2014" xfId="2541"/>
    <cellStyle name="1_tinh toan hoang ha" xfId="2542"/>
    <cellStyle name="1_tinh toan hoang ha_Ban BTDD TDC" xfId="2543"/>
    <cellStyle name="1_tinh toan hoang ha_Kế hoạch 2013 T1-2014" xfId="2544"/>
    <cellStyle name="1_TN - Ho tro khac 2011" xfId="2545"/>
    <cellStyle name="1_Tong hop  " xfId="2546"/>
    <cellStyle name="1_Tong hop   2" xfId="2547"/>
    <cellStyle name="1_TRUNG PMU 5" xfId="2548"/>
    <cellStyle name="1_TRUNG PMU 5_Ban BTDD TDC" xfId="2549"/>
    <cellStyle name="1_TRUNG PMU 5_Kế hoạch 2013 T1-2014" xfId="2550"/>
    <cellStyle name="1_XDCSHT-999" xfId="2551"/>
    <cellStyle name="1_ÿÿÿÿÿ" xfId="2552"/>
    <cellStyle name="1_ÿÿÿÿÿ_Ban BTDD TDC" xfId="2553"/>
    <cellStyle name="1_ÿÿÿÿÿ_Bieu tong hop nhu cau ung 2011 da chon loc -Mien nui" xfId="2554"/>
    <cellStyle name="1_ÿÿÿÿÿ_Bieu tong hop nhu cau ung 2011 da chon loc -Mien nui 2" xfId="2555"/>
    <cellStyle name="1_ÿÿÿÿÿ_Bieu tong hop nhu cau ung 2011 da chon loc -Mien nui_Ban BTDD TDC" xfId="2556"/>
    <cellStyle name="1_ÿÿÿÿÿ_Bieu tong hop nhu cau ung 2011 da chon loc -Mien nui_Kế hoạch 2013 T1-2014" xfId="2557"/>
    <cellStyle name="1_ÿÿÿÿÿ_Bieu tong hop nhu cau ung 2011 da chon loc -Mien nui_KH 2012 (T3-2013)" xfId="2558"/>
    <cellStyle name="1_ÿÿÿÿÿ_Bieu tong hop nhu cau ung 2011 da chon loc -Mien nui_KH 2012 (T3-2013)_Kế hoạch 2013 T1-2014" xfId="2559"/>
    <cellStyle name="1_ÿÿÿÿÿ_Kế hoạch 2013 T1-2014" xfId="2560"/>
    <cellStyle name="1_ÿÿÿÿÿ_Kh ql62 (2010) 11-09" xfId="2561"/>
    <cellStyle name="1_ÿÿÿÿÿ_Kh ql62 (2010) 11-09_Ban BTDD TDC" xfId="2562"/>
    <cellStyle name="1_ÿÿÿÿÿ_Kh ql62 (2010) 11-09_Kế hoạch 2013 T1-2014" xfId="2563"/>
    <cellStyle name="1_ÿÿÿÿÿ_Kh ql62 (2010) 11-09_KH 2012 (T3-2013)" xfId="2564"/>
    <cellStyle name="1_ÿÿÿÿÿ_Kh ql62 (2010) 11-09_KH 2012 (T3-2013)_Kế hoạch 2013 T1-2014" xfId="2565"/>
    <cellStyle name="1_ÿÿÿÿÿ_Khung 2012" xfId="2566"/>
    <cellStyle name="15" xfId="2567"/>
    <cellStyle name="18" xfId="2568"/>
    <cellStyle name="¹éºÐÀ²_      " xfId="2569"/>
    <cellStyle name="2" xfId="2570"/>
    <cellStyle name="2_Ban BTDD TDC" xfId="2571"/>
    <cellStyle name="2_bieu ke hoach dau thau" xfId="2572"/>
    <cellStyle name="2_bieu ke hoach dau thau truong mam non SKH" xfId="2573"/>
    <cellStyle name="2_bieu ke hoach dau thau truong mam non SKH_Ban BTDD TDC" xfId="2574"/>
    <cellStyle name="2_bieu ke hoach dau thau truong mam non SKH_Kế hoạch 2013 T1-2014" xfId="2575"/>
    <cellStyle name="2_bieu ke hoach dau thau_Ban BTDD TDC" xfId="2576"/>
    <cellStyle name="2_bieu ke hoach dau thau_Kế hoạch 2013 T1-2014" xfId="2577"/>
    <cellStyle name="2_Bieu KT-XH va von dau tu.xls" xfId="2578"/>
    <cellStyle name="2_Book1" xfId="2579"/>
    <cellStyle name="2_Book1_1" xfId="2580"/>
    <cellStyle name="2_Book1_1 2" xfId="2581"/>
    <cellStyle name="2_Book1_1_!1 1 bao cao giao KH ve HTCMT vung TNB   12-12-2011" xfId="2582"/>
    <cellStyle name="2_Book1_1_Ban BTDD TDC" xfId="2583"/>
    <cellStyle name="2_Book1_1_Bieu 1+3+5+6+9" xfId="2584"/>
    <cellStyle name="2_Book1_1_Bieu 1+3+5+6+9_Kế hoạch 2013 T1-2014" xfId="2585"/>
    <cellStyle name="2_Book1_1_Bieu phan bo CT 135-CT(kem theo KHvon ĐT 1365)" xfId="2586"/>
    <cellStyle name="2_Book1_1_Bieu4HTMT" xfId="2587"/>
    <cellStyle name="2_Book1_1_Bieu4HTMT_!1 1 bao cao giao KH ve HTCMT vung TNB   12-12-2011" xfId="2588"/>
    <cellStyle name="2_Book1_1_Bieu4HTMT_KH TPCP vung TNB (03-1-2012)" xfId="2589"/>
    <cellStyle name="2_Book1_1_Kế hoạch 2013 T1-2014" xfId="2590"/>
    <cellStyle name="2_Book1_1_KH TPCP vung TNB (03-1-2012)" xfId="2591"/>
    <cellStyle name="2_Book1_Ban BTDD TDC" xfId="2592"/>
    <cellStyle name="2_Book1_Kế hoạch 2013 T1-2014" xfId="2593"/>
    <cellStyle name="2_Cau thuy dien Ban La (Cu Anh)" xfId="2594"/>
    <cellStyle name="2_Cau thuy dien Ban La (Cu Anh) 2" xfId="2595"/>
    <cellStyle name="2_Cau thuy dien Ban La (Cu Anh)_!1 1 bao cao giao KH ve HTCMT vung TNB   12-12-2011" xfId="2596"/>
    <cellStyle name="2_Cau thuy dien Ban La (Cu Anh)_Ban BTDD TDC" xfId="2597"/>
    <cellStyle name="2_Cau thuy dien Ban La (Cu Anh)_Bieu 1+3+5+6+9" xfId="2598"/>
    <cellStyle name="2_Cau thuy dien Ban La (Cu Anh)_Bieu 1+3+5+6+9_Kế hoạch 2013 T1-2014" xfId="2599"/>
    <cellStyle name="2_Cau thuy dien Ban La (Cu Anh)_Bieu phan bo CT 135-CT(kem theo KHvon ĐT 1365)" xfId="2600"/>
    <cellStyle name="2_Cau thuy dien Ban La (Cu Anh)_Bieu4HTMT" xfId="2601"/>
    <cellStyle name="2_Cau thuy dien Ban La (Cu Anh)_Bieu4HTMT_!1 1 bao cao giao KH ve HTCMT vung TNB   12-12-2011" xfId="2602"/>
    <cellStyle name="2_Cau thuy dien Ban La (Cu Anh)_Bieu4HTMT_KH TPCP vung TNB (03-1-2012)" xfId="2603"/>
    <cellStyle name="2_Cau thuy dien Ban La (Cu Anh)_Kế hoạch 2013 T1-2014" xfId="2604"/>
    <cellStyle name="2_Cau thuy dien Ban La (Cu Anh)_KH TPCP vung TNB (03-1-2012)" xfId="2605"/>
    <cellStyle name="2_DT tieu hoc diem TDC ban Cho 28-02-09" xfId="2606"/>
    <cellStyle name="2_DT tieu hoc diem TDC ban Cho 28-02-09_Ban BTDD TDC" xfId="2607"/>
    <cellStyle name="2_DT tieu hoc diem TDC ban Cho 28-02-09_Kế hoạch 2013 T1-2014" xfId="2608"/>
    <cellStyle name="2_Du toan" xfId="2609"/>
    <cellStyle name="2_Du toan 558 (Km17+508.12 - Km 22)" xfId="2610"/>
    <cellStyle name="2_Du toan 558 (Km17+508.12 - Km 22) 2" xfId="2611"/>
    <cellStyle name="2_Du toan 558 (Km17+508.12 - Km 22)_!1 1 bao cao giao KH ve HTCMT vung TNB   12-12-2011" xfId="2612"/>
    <cellStyle name="2_Du toan 558 (Km17+508.12 - Km 22)_Ban BTDD TDC" xfId="2613"/>
    <cellStyle name="2_Du toan 558 (Km17+508.12 - Km 22)_Bieu 1+3+5+6+9" xfId="2614"/>
    <cellStyle name="2_Du toan 558 (Km17+508.12 - Km 22)_Bieu 1+3+5+6+9_Kế hoạch 2013 T1-2014" xfId="2615"/>
    <cellStyle name="2_Du toan 558 (Km17+508.12 - Km 22)_Bieu phan bo CT 135-CT(kem theo KHvon ĐT 1365)" xfId="2616"/>
    <cellStyle name="2_Du toan 558 (Km17+508.12 - Km 22)_Bieu4HTMT" xfId="2617"/>
    <cellStyle name="2_Du toan 558 (Km17+508.12 - Km 22)_Bieu4HTMT_!1 1 bao cao giao KH ve HTCMT vung TNB   12-12-2011" xfId="2618"/>
    <cellStyle name="2_Du toan 558 (Km17+508.12 - Km 22)_Bieu4HTMT_KH TPCP vung TNB (03-1-2012)" xfId="2619"/>
    <cellStyle name="2_Du toan 558 (Km17+508.12 - Km 22)_Kế hoạch 2013 T1-2014" xfId="2620"/>
    <cellStyle name="2_Du toan 558 (Km17+508.12 - Km 22)_KH TPCP vung TNB (03-1-2012)" xfId="2621"/>
    <cellStyle name="2_Du toan nuoc San Thang (GD2)" xfId="2622"/>
    <cellStyle name="2_Du toan nuoc San Thang (GD2)_Ban BTDD TDC" xfId="2623"/>
    <cellStyle name="2_Du toan nuoc San Thang (GD2)_Kế hoạch 2013 T1-2014" xfId="2624"/>
    <cellStyle name="2_Du toan_Ban BTDD TDC" xfId="2625"/>
    <cellStyle name="2_Du toan_Kế hoạch 2013 T1-2014" xfId="2626"/>
    <cellStyle name="2_Gia_VLQL48_duyet " xfId="2627"/>
    <cellStyle name="2_Gia_VLQL48_duyet  2" xfId="2628"/>
    <cellStyle name="2_Gia_VLQL48_duyet _!1 1 bao cao giao KH ve HTCMT vung TNB   12-12-2011" xfId="2629"/>
    <cellStyle name="2_Gia_VLQL48_duyet _Ban BTDD TDC" xfId="2630"/>
    <cellStyle name="2_Gia_VLQL48_duyet _Bieu 1+3+5+6+9" xfId="2631"/>
    <cellStyle name="2_Gia_VLQL48_duyet _Bieu 1+3+5+6+9_Kế hoạch 2013 T1-2014" xfId="2632"/>
    <cellStyle name="2_Gia_VLQL48_duyet _Bieu phan bo CT 135-CT(kem theo KHvon ĐT 1365)" xfId="2633"/>
    <cellStyle name="2_Gia_VLQL48_duyet _Bieu4HTMT" xfId="2634"/>
    <cellStyle name="2_Gia_VLQL48_duyet _Bieu4HTMT_!1 1 bao cao giao KH ve HTCMT vung TNB   12-12-2011" xfId="2635"/>
    <cellStyle name="2_Gia_VLQL48_duyet _Bieu4HTMT_KH TPCP vung TNB (03-1-2012)" xfId="2636"/>
    <cellStyle name="2_Gia_VLQL48_duyet _Kế hoạch 2013 T1-2014" xfId="2637"/>
    <cellStyle name="2_Gia_VLQL48_duyet _KH TPCP vung TNB (03-1-2012)" xfId="2638"/>
    <cellStyle name="2_HD TT1" xfId="2639"/>
    <cellStyle name="2_HD TT1_Ban BTDD TDC" xfId="2640"/>
    <cellStyle name="2_HD TT1_Kế hoạch 2013 T1-2014" xfId="2641"/>
    <cellStyle name="2_Kế hoạch 2013 T1-2014" xfId="2642"/>
    <cellStyle name="2_KlQdinhduyet" xfId="2643"/>
    <cellStyle name="2_KlQdinhduyet 2" xfId="2644"/>
    <cellStyle name="2_KlQdinhduyet_!1 1 bao cao giao KH ve HTCMT vung TNB   12-12-2011" xfId="2645"/>
    <cellStyle name="2_KlQdinhduyet_Ban BTDD TDC" xfId="2646"/>
    <cellStyle name="2_KlQdinhduyet_Bieu 1+3+5+6+9" xfId="2647"/>
    <cellStyle name="2_KlQdinhduyet_Bieu 1+3+5+6+9_Kế hoạch 2013 T1-2014" xfId="2648"/>
    <cellStyle name="2_KlQdinhduyet_Bieu phan bo CT 135-CT(kem theo KHvon ĐT 1365)" xfId="2649"/>
    <cellStyle name="2_KlQdinhduyet_Bieu4HTMT" xfId="2650"/>
    <cellStyle name="2_KlQdinhduyet_Bieu4HTMT_!1 1 bao cao giao KH ve HTCMT vung TNB   12-12-2011" xfId="2651"/>
    <cellStyle name="2_KlQdinhduyet_Bieu4HTMT_KH TPCP vung TNB (03-1-2012)" xfId="2652"/>
    <cellStyle name="2_KlQdinhduyet_Kế hoạch 2013 T1-2014" xfId="2653"/>
    <cellStyle name="2_KlQdinhduyet_KH TPCP vung TNB (03-1-2012)" xfId="2654"/>
    <cellStyle name="2_Nha lop hoc 8 P" xfId="2655"/>
    <cellStyle name="2_Nha lop hoc 8 P_Ban BTDD TDC" xfId="2656"/>
    <cellStyle name="2_Nha lop hoc 8 P_Kế hoạch 2013 T1-2014" xfId="2657"/>
    <cellStyle name="2_Tienluong" xfId="2658"/>
    <cellStyle name="2_Tienluong_Ban BTDD TDC" xfId="2659"/>
    <cellStyle name="2_Tienluong_Kế hoạch 2013 T1-2014" xfId="2660"/>
    <cellStyle name="2_TRUNG PMU 5" xfId="2661"/>
    <cellStyle name="2_TRUNG PMU 5_Ban BTDD TDC" xfId="2662"/>
    <cellStyle name="2_TRUNG PMU 5_Kế hoạch 2013 T1-2014" xfId="2663"/>
    <cellStyle name="2_ÿÿÿÿÿ" xfId="2664"/>
    <cellStyle name="2_ÿÿÿÿÿ_Ban BTDD TDC" xfId="2665"/>
    <cellStyle name="2_ÿÿÿÿÿ_Bieu tong hop nhu cau ung 2011 da chon loc -Mien nui" xfId="2666"/>
    <cellStyle name="2_ÿÿÿÿÿ_Bieu tong hop nhu cau ung 2011 da chon loc -Mien nui 2" xfId="2667"/>
    <cellStyle name="2_ÿÿÿÿÿ_Bieu tong hop nhu cau ung 2011 da chon loc -Mien nui_Ban BTDD TDC" xfId="2668"/>
    <cellStyle name="2_ÿÿÿÿÿ_Bieu tong hop nhu cau ung 2011 da chon loc -Mien nui_Kế hoạch 2013 T1-2014" xfId="2669"/>
    <cellStyle name="2_ÿÿÿÿÿ_Bieu tong hop nhu cau ung 2011 da chon loc -Mien nui_KH 2012 (T3-2013)" xfId="2670"/>
    <cellStyle name="2_ÿÿÿÿÿ_Bieu tong hop nhu cau ung 2011 da chon loc -Mien nui_KH 2012 (T3-2013)_Kế hoạch 2013 T1-2014" xfId="2671"/>
    <cellStyle name="2_ÿÿÿÿÿ_Kế hoạch 2013 T1-2014" xfId="2672"/>
    <cellStyle name="20" xfId="2673"/>
    <cellStyle name="20% - Accent1 2" xfId="2674"/>
    <cellStyle name="20% - Accent2 2" xfId="2675"/>
    <cellStyle name="20% - Accent3 2" xfId="2676"/>
    <cellStyle name="20% - Accent4 2" xfId="2677"/>
    <cellStyle name="20% - Accent5 2" xfId="2678"/>
    <cellStyle name="20% - Accent6 2" xfId="2679"/>
    <cellStyle name="20% - Nhấn1" xfId="2680"/>
    <cellStyle name="20% - Nhấn2" xfId="2681"/>
    <cellStyle name="20% - Nhấn3" xfId="2682"/>
    <cellStyle name="20% - Nhấn4" xfId="2683"/>
    <cellStyle name="20% - Nhấn5" xfId="2684"/>
    <cellStyle name="20% - Nhấn6" xfId="2685"/>
    <cellStyle name="-2001" xfId="2686"/>
    <cellStyle name="-2001 2" xfId="2687"/>
    <cellStyle name="3" xfId="2688"/>
    <cellStyle name="3_Ban BTDD TDC" xfId="2689"/>
    <cellStyle name="3_bieu ke hoach dau thau" xfId="2690"/>
    <cellStyle name="3_bieu ke hoach dau thau truong mam non SKH" xfId="2691"/>
    <cellStyle name="3_bieu ke hoach dau thau truong mam non SKH_Ban BTDD TDC" xfId="2692"/>
    <cellStyle name="3_bieu ke hoach dau thau truong mam non SKH_Kế hoạch 2013 T1-2014" xfId="2693"/>
    <cellStyle name="3_bieu ke hoach dau thau_Ban BTDD TDC" xfId="2694"/>
    <cellStyle name="3_bieu ke hoach dau thau_Kế hoạch 2013 T1-2014" xfId="2695"/>
    <cellStyle name="3_Bieu KT-XH va von dau tu.xls" xfId="2696"/>
    <cellStyle name="3_Book1" xfId="2697"/>
    <cellStyle name="3_Book1_1" xfId="2698"/>
    <cellStyle name="3_Book1_1 2" xfId="2699"/>
    <cellStyle name="3_Book1_1_!1 1 bao cao giao KH ve HTCMT vung TNB   12-12-2011" xfId="2700"/>
    <cellStyle name="3_Book1_1_Ban BTDD TDC" xfId="2701"/>
    <cellStyle name="3_Book1_1_Bieu 1+3+5+6+9" xfId="2702"/>
    <cellStyle name="3_Book1_1_Bieu 1+3+5+6+9_Kế hoạch 2013 T1-2014" xfId="2703"/>
    <cellStyle name="3_Book1_1_Bieu phan bo CT 135-CT(kem theo KHvon ĐT 1365)" xfId="2704"/>
    <cellStyle name="3_Book1_1_Bieu4HTMT" xfId="2705"/>
    <cellStyle name="3_Book1_1_Bieu4HTMT_!1 1 bao cao giao KH ve HTCMT vung TNB   12-12-2011" xfId="2706"/>
    <cellStyle name="3_Book1_1_Bieu4HTMT_KH TPCP vung TNB (03-1-2012)" xfId="2707"/>
    <cellStyle name="3_Book1_1_Kế hoạch 2013 T1-2014" xfId="2708"/>
    <cellStyle name="3_Book1_1_KH TPCP vung TNB (03-1-2012)" xfId="2709"/>
    <cellStyle name="3_Book1_Ban BTDD TDC" xfId="2710"/>
    <cellStyle name="3_Book1_Kế hoạch 2013 T1-2014" xfId="2711"/>
    <cellStyle name="3_Cau thuy dien Ban La (Cu Anh)" xfId="2712"/>
    <cellStyle name="3_Cau thuy dien Ban La (Cu Anh) 2" xfId="2713"/>
    <cellStyle name="3_Cau thuy dien Ban La (Cu Anh)_!1 1 bao cao giao KH ve HTCMT vung TNB   12-12-2011" xfId="2714"/>
    <cellStyle name="3_Cau thuy dien Ban La (Cu Anh)_Ban BTDD TDC" xfId="2715"/>
    <cellStyle name="3_Cau thuy dien Ban La (Cu Anh)_Bieu 1+3+5+6+9" xfId="2716"/>
    <cellStyle name="3_Cau thuy dien Ban La (Cu Anh)_Bieu 1+3+5+6+9_Kế hoạch 2013 T1-2014" xfId="2717"/>
    <cellStyle name="3_Cau thuy dien Ban La (Cu Anh)_Bieu phan bo CT 135-CT(kem theo KHvon ĐT 1365)" xfId="2718"/>
    <cellStyle name="3_Cau thuy dien Ban La (Cu Anh)_Bieu4HTMT" xfId="2719"/>
    <cellStyle name="3_Cau thuy dien Ban La (Cu Anh)_Bieu4HTMT_!1 1 bao cao giao KH ve HTCMT vung TNB   12-12-2011" xfId="2720"/>
    <cellStyle name="3_Cau thuy dien Ban La (Cu Anh)_Bieu4HTMT_KH TPCP vung TNB (03-1-2012)" xfId="2721"/>
    <cellStyle name="3_Cau thuy dien Ban La (Cu Anh)_Kế hoạch 2013 T1-2014" xfId="2722"/>
    <cellStyle name="3_Cau thuy dien Ban La (Cu Anh)_KH TPCP vung TNB (03-1-2012)" xfId="2723"/>
    <cellStyle name="3_DT tieu hoc diem TDC ban Cho 28-02-09" xfId="2724"/>
    <cellStyle name="3_DT tieu hoc diem TDC ban Cho 28-02-09_Ban BTDD TDC" xfId="2725"/>
    <cellStyle name="3_DT tieu hoc diem TDC ban Cho 28-02-09_Kế hoạch 2013 T1-2014" xfId="2726"/>
    <cellStyle name="3_Du toan" xfId="2727"/>
    <cellStyle name="3_Du toan 558 (Km17+508.12 - Km 22)" xfId="2728"/>
    <cellStyle name="3_Du toan 558 (Km17+508.12 - Km 22) 2" xfId="2729"/>
    <cellStyle name="3_Du toan 558 (Km17+508.12 - Km 22)_!1 1 bao cao giao KH ve HTCMT vung TNB   12-12-2011" xfId="2730"/>
    <cellStyle name="3_Du toan 558 (Km17+508.12 - Km 22)_Ban BTDD TDC" xfId="2731"/>
    <cellStyle name="3_Du toan 558 (Km17+508.12 - Km 22)_Bieu 1+3+5+6+9" xfId="2732"/>
    <cellStyle name="3_Du toan 558 (Km17+508.12 - Km 22)_Bieu 1+3+5+6+9_Kế hoạch 2013 T1-2014" xfId="2733"/>
    <cellStyle name="3_Du toan 558 (Km17+508.12 - Km 22)_Bieu phan bo CT 135-CT(kem theo KHvon ĐT 1365)" xfId="2734"/>
    <cellStyle name="3_Du toan 558 (Km17+508.12 - Km 22)_Bieu4HTMT" xfId="2735"/>
    <cellStyle name="3_Du toan 558 (Km17+508.12 - Km 22)_Bieu4HTMT_!1 1 bao cao giao KH ve HTCMT vung TNB   12-12-2011" xfId="2736"/>
    <cellStyle name="3_Du toan 558 (Km17+508.12 - Km 22)_Bieu4HTMT_KH TPCP vung TNB (03-1-2012)" xfId="2737"/>
    <cellStyle name="3_Du toan 558 (Km17+508.12 - Km 22)_Kế hoạch 2013 T1-2014" xfId="2738"/>
    <cellStyle name="3_Du toan 558 (Km17+508.12 - Km 22)_KH TPCP vung TNB (03-1-2012)" xfId="2739"/>
    <cellStyle name="3_Du toan nuoc San Thang (GD2)" xfId="2740"/>
    <cellStyle name="3_Du toan nuoc San Thang (GD2)_Ban BTDD TDC" xfId="2741"/>
    <cellStyle name="3_Du toan nuoc San Thang (GD2)_Kế hoạch 2013 T1-2014" xfId="2742"/>
    <cellStyle name="3_Du toan_Ban BTDD TDC" xfId="2743"/>
    <cellStyle name="3_Du toan_Kế hoạch 2013 T1-2014" xfId="2744"/>
    <cellStyle name="3_Gia_VLQL48_duyet " xfId="2745"/>
    <cellStyle name="3_Gia_VLQL48_duyet  2" xfId="2746"/>
    <cellStyle name="3_Gia_VLQL48_duyet _!1 1 bao cao giao KH ve HTCMT vung TNB   12-12-2011" xfId="2747"/>
    <cellStyle name="3_Gia_VLQL48_duyet _Ban BTDD TDC" xfId="2748"/>
    <cellStyle name="3_Gia_VLQL48_duyet _Bieu 1+3+5+6+9" xfId="2749"/>
    <cellStyle name="3_Gia_VLQL48_duyet _Bieu 1+3+5+6+9_Kế hoạch 2013 T1-2014" xfId="2750"/>
    <cellStyle name="3_Gia_VLQL48_duyet _Bieu phan bo CT 135-CT(kem theo KHvon ĐT 1365)" xfId="2751"/>
    <cellStyle name="3_Gia_VLQL48_duyet _Bieu4HTMT" xfId="2752"/>
    <cellStyle name="3_Gia_VLQL48_duyet _Bieu4HTMT_!1 1 bao cao giao KH ve HTCMT vung TNB   12-12-2011" xfId="2753"/>
    <cellStyle name="3_Gia_VLQL48_duyet _Bieu4HTMT_KH TPCP vung TNB (03-1-2012)" xfId="2754"/>
    <cellStyle name="3_Gia_VLQL48_duyet _Kế hoạch 2013 T1-2014" xfId="2755"/>
    <cellStyle name="3_Gia_VLQL48_duyet _KH TPCP vung TNB (03-1-2012)" xfId="2756"/>
    <cellStyle name="3_HD TT1" xfId="2757"/>
    <cellStyle name="3_HD TT1_Ban BTDD TDC" xfId="2758"/>
    <cellStyle name="3_HD TT1_Kế hoạch 2013 T1-2014" xfId="2759"/>
    <cellStyle name="3_Kế hoạch 2013 T1-2014" xfId="2760"/>
    <cellStyle name="3_KlQdinhduyet" xfId="2761"/>
    <cellStyle name="3_KlQdinhduyet 2" xfId="2762"/>
    <cellStyle name="3_KlQdinhduyet_!1 1 bao cao giao KH ve HTCMT vung TNB   12-12-2011" xfId="2763"/>
    <cellStyle name="3_KlQdinhduyet_Ban BTDD TDC" xfId="2764"/>
    <cellStyle name="3_KlQdinhduyet_Bieu 1+3+5+6+9" xfId="2765"/>
    <cellStyle name="3_KlQdinhduyet_Bieu 1+3+5+6+9_Kế hoạch 2013 T1-2014" xfId="2766"/>
    <cellStyle name="3_KlQdinhduyet_Bieu phan bo CT 135-CT(kem theo KHvon ĐT 1365)" xfId="2767"/>
    <cellStyle name="3_KlQdinhduyet_Bieu4HTMT" xfId="2768"/>
    <cellStyle name="3_KlQdinhduyet_Bieu4HTMT_!1 1 bao cao giao KH ve HTCMT vung TNB   12-12-2011" xfId="2769"/>
    <cellStyle name="3_KlQdinhduyet_Bieu4HTMT_KH TPCP vung TNB (03-1-2012)" xfId="2770"/>
    <cellStyle name="3_KlQdinhduyet_Kế hoạch 2013 T1-2014" xfId="2771"/>
    <cellStyle name="3_KlQdinhduyet_KH TPCP vung TNB (03-1-2012)" xfId="2772"/>
    <cellStyle name="3_Nha lop hoc 8 P" xfId="2773"/>
    <cellStyle name="3_Nha lop hoc 8 P_Ban BTDD TDC" xfId="2774"/>
    <cellStyle name="3_Nha lop hoc 8 P_Kế hoạch 2013 T1-2014" xfId="2775"/>
    <cellStyle name="3_Tienluong" xfId="2776"/>
    <cellStyle name="3_Tienluong_Ban BTDD TDC" xfId="2777"/>
    <cellStyle name="3_Tienluong_Kế hoạch 2013 T1-2014" xfId="2778"/>
    <cellStyle name="3_ÿÿÿÿÿ" xfId="2779"/>
    <cellStyle name="3_ÿÿÿÿÿ_Ban BTDD TDC" xfId="2780"/>
    <cellStyle name="3_ÿÿÿÿÿ_Kế hoạch 2013 T1-2014" xfId="2781"/>
    <cellStyle name="³£¹æ_GZ TV" xfId="2782"/>
    <cellStyle name="4" xfId="2783"/>
    <cellStyle name="4_Ban BTDD TDC" xfId="2784"/>
    <cellStyle name="4_Bieu KT-XH va von dau tu.xls" xfId="2785"/>
    <cellStyle name="4_Book1" xfId="2786"/>
    <cellStyle name="4_Book1_1" xfId="2787"/>
    <cellStyle name="4_Book1_1 2" xfId="2788"/>
    <cellStyle name="4_Book1_1_!1 1 bao cao giao KH ve HTCMT vung TNB   12-12-2011" xfId="2789"/>
    <cellStyle name="4_Book1_1_Ban BTDD TDC" xfId="2790"/>
    <cellStyle name="4_Book1_1_Bieu 1+3+5+6+9" xfId="2791"/>
    <cellStyle name="4_Book1_1_Bieu 1+3+5+6+9_Kế hoạch 2013 T1-2014" xfId="2792"/>
    <cellStyle name="4_Book1_1_Bieu phan bo CT 135-CT(kem theo KHvon ĐT 1365)" xfId="2793"/>
    <cellStyle name="4_Book1_1_Bieu4HTMT" xfId="2794"/>
    <cellStyle name="4_Book1_1_Bieu4HTMT_!1 1 bao cao giao KH ve HTCMT vung TNB   12-12-2011" xfId="2795"/>
    <cellStyle name="4_Book1_1_Bieu4HTMT_KH TPCP vung TNB (03-1-2012)" xfId="2796"/>
    <cellStyle name="4_Book1_1_Kế hoạch 2013 T1-2014" xfId="2797"/>
    <cellStyle name="4_Book1_1_KH TPCP vung TNB (03-1-2012)" xfId="2798"/>
    <cellStyle name="4_Book1_Ban BTDD TDC" xfId="2799"/>
    <cellStyle name="4_Book1_Kế hoạch 2013 T1-2014" xfId="2800"/>
    <cellStyle name="4_Cau thuy dien Ban La (Cu Anh)" xfId="2801"/>
    <cellStyle name="4_Cau thuy dien Ban La (Cu Anh) 2" xfId="2802"/>
    <cellStyle name="4_Cau thuy dien Ban La (Cu Anh)_!1 1 bao cao giao KH ve HTCMT vung TNB   12-12-2011" xfId="2803"/>
    <cellStyle name="4_Cau thuy dien Ban La (Cu Anh)_Ban BTDD TDC" xfId="2804"/>
    <cellStyle name="4_Cau thuy dien Ban La (Cu Anh)_Bieu 1+3+5+6+9" xfId="2805"/>
    <cellStyle name="4_Cau thuy dien Ban La (Cu Anh)_Bieu 1+3+5+6+9_Kế hoạch 2013 T1-2014" xfId="2806"/>
    <cellStyle name="4_Cau thuy dien Ban La (Cu Anh)_Bieu phan bo CT 135-CT(kem theo KHvon ĐT 1365)" xfId="2807"/>
    <cellStyle name="4_Cau thuy dien Ban La (Cu Anh)_Bieu4HTMT" xfId="2808"/>
    <cellStyle name="4_Cau thuy dien Ban La (Cu Anh)_Bieu4HTMT_!1 1 bao cao giao KH ve HTCMT vung TNB   12-12-2011" xfId="2809"/>
    <cellStyle name="4_Cau thuy dien Ban La (Cu Anh)_Bieu4HTMT_KH TPCP vung TNB (03-1-2012)" xfId="2810"/>
    <cellStyle name="4_Cau thuy dien Ban La (Cu Anh)_Kế hoạch 2013 T1-2014" xfId="2811"/>
    <cellStyle name="4_Cau thuy dien Ban La (Cu Anh)_KH TPCP vung TNB (03-1-2012)" xfId="2812"/>
    <cellStyle name="4_Du toan 558 (Km17+508.12 - Km 22)" xfId="2813"/>
    <cellStyle name="4_Du toan 558 (Km17+508.12 - Km 22) 2" xfId="2814"/>
    <cellStyle name="4_Du toan 558 (Km17+508.12 - Km 22)_!1 1 bao cao giao KH ve HTCMT vung TNB   12-12-2011" xfId="2815"/>
    <cellStyle name="4_Du toan 558 (Km17+508.12 - Km 22)_Ban BTDD TDC" xfId="2816"/>
    <cellStyle name="4_Du toan 558 (Km17+508.12 - Km 22)_Bieu 1+3+5+6+9" xfId="2817"/>
    <cellStyle name="4_Du toan 558 (Km17+508.12 - Km 22)_Bieu 1+3+5+6+9_Kế hoạch 2013 T1-2014" xfId="2818"/>
    <cellStyle name="4_Du toan 558 (Km17+508.12 - Km 22)_Bieu phan bo CT 135-CT(kem theo KHvon ĐT 1365)" xfId="2819"/>
    <cellStyle name="4_Du toan 558 (Km17+508.12 - Km 22)_Bieu4HTMT" xfId="2820"/>
    <cellStyle name="4_Du toan 558 (Km17+508.12 - Km 22)_Bieu4HTMT_!1 1 bao cao giao KH ve HTCMT vung TNB   12-12-2011" xfId="2821"/>
    <cellStyle name="4_Du toan 558 (Km17+508.12 - Km 22)_Bieu4HTMT_KH TPCP vung TNB (03-1-2012)" xfId="2822"/>
    <cellStyle name="4_Du toan 558 (Km17+508.12 - Km 22)_Kế hoạch 2013 T1-2014" xfId="2823"/>
    <cellStyle name="4_Du toan 558 (Km17+508.12 - Km 22)_KH TPCP vung TNB (03-1-2012)" xfId="2824"/>
    <cellStyle name="4_Gia_VLQL48_duyet " xfId="2825"/>
    <cellStyle name="4_Gia_VLQL48_duyet  2" xfId="2826"/>
    <cellStyle name="4_Gia_VLQL48_duyet _!1 1 bao cao giao KH ve HTCMT vung TNB   12-12-2011" xfId="2827"/>
    <cellStyle name="4_Gia_VLQL48_duyet _Ban BTDD TDC" xfId="2828"/>
    <cellStyle name="4_Gia_VLQL48_duyet _Bieu 1+3+5+6+9" xfId="2829"/>
    <cellStyle name="4_Gia_VLQL48_duyet _Bieu 1+3+5+6+9_Kế hoạch 2013 T1-2014" xfId="2830"/>
    <cellStyle name="4_Gia_VLQL48_duyet _Bieu phan bo CT 135-CT(kem theo KHvon ĐT 1365)" xfId="2831"/>
    <cellStyle name="4_Gia_VLQL48_duyet _Bieu4HTMT" xfId="2832"/>
    <cellStyle name="4_Gia_VLQL48_duyet _Bieu4HTMT_!1 1 bao cao giao KH ve HTCMT vung TNB   12-12-2011" xfId="2833"/>
    <cellStyle name="4_Gia_VLQL48_duyet _Bieu4HTMT_KH TPCP vung TNB (03-1-2012)" xfId="2834"/>
    <cellStyle name="4_Gia_VLQL48_duyet _Kế hoạch 2013 T1-2014" xfId="2835"/>
    <cellStyle name="4_Gia_VLQL48_duyet _KH TPCP vung TNB (03-1-2012)" xfId="2836"/>
    <cellStyle name="4_Kế hoạch 2013 T1-2014" xfId="2837"/>
    <cellStyle name="4_KlQdinhduyet" xfId="2838"/>
    <cellStyle name="4_KlQdinhduyet 2" xfId="2839"/>
    <cellStyle name="4_KlQdinhduyet_!1 1 bao cao giao KH ve HTCMT vung TNB   12-12-2011" xfId="2840"/>
    <cellStyle name="4_KlQdinhduyet_Ban BTDD TDC" xfId="2841"/>
    <cellStyle name="4_KlQdinhduyet_Bieu 1+3+5+6+9" xfId="2842"/>
    <cellStyle name="4_KlQdinhduyet_Bieu 1+3+5+6+9_Kế hoạch 2013 T1-2014" xfId="2843"/>
    <cellStyle name="4_KlQdinhduyet_Bieu phan bo CT 135-CT(kem theo KHvon ĐT 1365)" xfId="2844"/>
    <cellStyle name="4_KlQdinhduyet_Bieu4HTMT" xfId="2845"/>
    <cellStyle name="4_KlQdinhduyet_Bieu4HTMT_!1 1 bao cao giao KH ve HTCMT vung TNB   12-12-2011" xfId="2846"/>
    <cellStyle name="4_KlQdinhduyet_Bieu4HTMT_KH TPCP vung TNB (03-1-2012)" xfId="2847"/>
    <cellStyle name="4_KlQdinhduyet_Kế hoạch 2013 T1-2014" xfId="2848"/>
    <cellStyle name="4_KlQdinhduyet_KH TPCP vung TNB (03-1-2012)" xfId="2849"/>
    <cellStyle name="4_ÿÿÿÿÿ" xfId="2850"/>
    <cellStyle name="4_ÿÿÿÿÿ_Ban BTDD TDC" xfId="2851"/>
    <cellStyle name="4_ÿÿÿÿÿ_Kế hoạch 2013 T1-2014" xfId="2852"/>
    <cellStyle name="40% - Accent1 2" xfId="2853"/>
    <cellStyle name="40% - Accent2 2" xfId="2854"/>
    <cellStyle name="40% - Accent3 2" xfId="2855"/>
    <cellStyle name="40% - Accent4 2" xfId="2856"/>
    <cellStyle name="40% - Accent5 2" xfId="2857"/>
    <cellStyle name="40% - Accent6 2" xfId="2858"/>
    <cellStyle name="40% - Nhấn1" xfId="2859"/>
    <cellStyle name="40% - Nhấn2" xfId="2860"/>
    <cellStyle name="40% - Nhấn3" xfId="2861"/>
    <cellStyle name="40% - Nhấn4" xfId="2862"/>
    <cellStyle name="40% - Nhấn5" xfId="2863"/>
    <cellStyle name="40% - Nhấn6" xfId="2864"/>
    <cellStyle name="52" xfId="2865"/>
    <cellStyle name="6" xfId="2866"/>
    <cellStyle name="6 2" xfId="2867"/>
    <cellStyle name="6???_x0002_¯ög6hÅ‡6???_x0002_¹?ß_x0008_,Ñ‡6???_x0002_…#×&gt;Ò ‡6???_x0002_é_x0007_ß_x0008__x001c__x000b__x001e_?????_x000a_?_x0001_???????_x0014_?_x0001_???????_x001e_?fB_x000f_c????_x0018_I¿_x0008_v_x0010_‡6Ö_x0002_Ÿ6????ía??_x0012_c??????????????_x0001_?????????_x0001_?_x0001_?_x0001_?" xfId="2868"/>
    <cellStyle name="6???_x0002_¯ög6hÅ‡6???_x0002_¹?ß_x0008_,Ñ‡6???_x0002_…#×&gt;Ò ‡6???_x0002_é_x0007_ß_x0008__x001c__x000b__x001e_?????_x000a_?_x0001_???????_x0014_?_x0001_???????_x001e_?fB_x000f_c????_x0018_I¿_x0008_v_x0010_‡6Ö_x0002_Ÿ6????ía??_x0012_c??????????????_x0001_?????????_x0001_?_x0001_?_x0001_? 1" xfId="2869"/>
    <cellStyle name="6???_x0002_¯ög6hÅ‡6???_x0002_¹?ß_x0008_,Ñ‡6???_x0002_…#×&gt;Ò ‡6???_x0002_é_x0007_ß_x0008__x001c__x000b__x001e_?????_x000a_?_x0001_???????_x0014_?_x0001_???????_x001e_?fB_x000f_c????_x0018_I¿_x0008_v_x0010_‡6Ö_x0002_Ÿ6????ía??_x0012_c??????????????_x0001_?????????_x0001_?_x0001_?_x0001_? 2" xfId="2870"/>
    <cellStyle name="6???_x0002_¯ög6hÅ‡6???_x0002_¹?ß_x0008_,Ñ‡6???_x0002_…#×&gt;Ò ‡6???_x0002_é_x0007_ß_x0008__x001c__x000b__x001e_?????_x000a_?_x0001_???????_x0014_?_x0001_???????_x001e_?fB_x000f_c????_x0018_I¿_x0008_v_x0010_‡6Ö_x0002_Ÿ6????_x0015_l??Õm??????????????_x0001_?????????_x0001_?_x0001_?_x0001_?" xfId="2871"/>
    <cellStyle name="6???_x0002_¯ög6hÅ‡6???_x0002_¹?ß_x0008_,Ñ‡6???_x0002_…#×&gt;Ò ‡6???_x0002_é_x0007_ß_x0008__x001c__x000b__x001e_?????_x000a_?_x0001_???????_x0014_?_x0001_???????_x001e_?fB_x000f_c????_x0018_I¿_x0008_v_x0010_‡6Ö_x0002_Ÿ6????_x0015_l??Õm??????????????_x0001_?????????_x0001_?_x0001_?_x0001_? 1" xfId="2872"/>
    <cellStyle name="6???_x0002_¯ög6hÅ‡6???_x0002_¹?ß_x0008_,Ñ‡6???_x0002_…#×&gt;Ò ‡6???_x0002_é_x0007_ß_x0008__x001c__x000b__x001e_?????_x000a_?_x0001_???????_x0014_?_x0001_???????_x001e_?fB_x000f_c????_x0018_I¿_x0008_v_x0010_‡6Ö_x0002_Ÿ6????_x0015_l??Õm??????????????_x0001_?????????_x0001_?_x0001_?_x0001_? 2" xfId="2873"/>
    <cellStyle name="6_15_10_2013 BC nhu cau von doi ung ODA (2014-2016) ngay 15102013 Sua" xfId="2874"/>
    <cellStyle name="6_Ban BTDD TDC" xfId="2875"/>
    <cellStyle name="6_BC nhu cau von doi ung ODA nganh NN (BKH)" xfId="2876"/>
    <cellStyle name="6_BC nhu cau von doi ung ODA nganh NN (BKH)_05-12  KH trung han 2016-2020 - Liem Thinh edited" xfId="2877"/>
    <cellStyle name="6_BC nhu cau von doi ung ODA nganh NN (BKH)_Copy of 05-12  KH trung han 2016-2020 - Liem Thinh edited (1)" xfId="2878"/>
    <cellStyle name="6_BC Tai co cau (bieu TH)" xfId="2879"/>
    <cellStyle name="6_BC Tai co cau (bieu TH)_05-12  KH trung han 2016-2020 - Liem Thinh edited" xfId="2880"/>
    <cellStyle name="6_BC Tai co cau (bieu TH)_Copy of 05-12  KH trung han 2016-2020 - Liem Thinh edited (1)" xfId="2881"/>
    <cellStyle name="6_Bieu 1+3+5+6+9" xfId="2882"/>
    <cellStyle name="6_Bieu 1+3+5+6+9_Kế hoạch 2013 T1-2014" xfId="2883"/>
    <cellStyle name="6_Bieu phan bo CT 135-CT(kem theo KHvon ĐT 1365)" xfId="2884"/>
    <cellStyle name="6_Cong trinh co y kien LD_Dang_NN_2011-Tay nguyen-9-10" xfId="2885"/>
    <cellStyle name="6_Cong trinh co y kien LD_Dang_NN_2011-Tay nguyen-9-10_!1 1 bao cao giao KH ve HTCMT vung TNB   12-12-2011" xfId="2886"/>
    <cellStyle name="6_Cong trinh co y kien LD_Dang_NN_2011-Tay nguyen-9-10_Bieu4HTMT" xfId="2887"/>
    <cellStyle name="6_Cong trinh co y kien LD_Dang_NN_2011-Tay nguyen-9-10_Bieu4HTMT_!1 1 bao cao giao KH ve HTCMT vung TNB   12-12-2011" xfId="2888"/>
    <cellStyle name="6_Cong trinh co y kien LD_Dang_NN_2011-Tay nguyen-9-10_Bieu4HTMT_KH TPCP vung TNB (03-1-2012)" xfId="2889"/>
    <cellStyle name="6_Cong trinh co y kien LD_Dang_NN_2011-Tay nguyen-9-10_KH TPCP vung TNB (03-1-2012)" xfId="2890"/>
    <cellStyle name="6_Danh Mục KCM trinh BKH 2011(20-8)" xfId="2891"/>
    <cellStyle name="6_Danh Mục KCM trinh BKH 2011(20-8)_Bieu 1+3+5+6+9" xfId="2892"/>
    <cellStyle name="6_Danh Mục KCM trinh BKH 2011(20-8)_Bieu 1+3+5+6+9_Kế hoạch 2013 T1-2014" xfId="2893"/>
    <cellStyle name="6_Danh Mục KCM trinh BKH 2011(20-8)_Kế hoạch 2013 T1-2014" xfId="2894"/>
    <cellStyle name="6_Điện chiếu sáng Phong Thổ.02.03.2011" xfId="2895"/>
    <cellStyle name="6_DK 2014-2015 final" xfId="2896"/>
    <cellStyle name="6_DK 2014-2015 final_05-12  KH trung han 2016-2020 - Liem Thinh edited" xfId="2897"/>
    <cellStyle name="6_DK 2014-2015 final_Copy of 05-12  KH trung han 2016-2020 - Liem Thinh edited (1)" xfId="2898"/>
    <cellStyle name="6_DK 2014-2015 new" xfId="2899"/>
    <cellStyle name="6_DK 2014-2015 new_05-12  KH trung han 2016-2020 - Liem Thinh edited" xfId="2900"/>
    <cellStyle name="6_DK 2014-2015 new_Copy of 05-12  KH trung han 2016-2020 - Liem Thinh edited (1)" xfId="2901"/>
    <cellStyle name="6_DK KH CBDT 2014 11-11-2013" xfId="2902"/>
    <cellStyle name="6_DK KH CBDT 2014 11-11-2013(1)" xfId="2903"/>
    <cellStyle name="6_DK KH CBDT 2014 11-11-2013(1)_05-12  KH trung han 2016-2020 - Liem Thinh edited" xfId="2904"/>
    <cellStyle name="6_DK KH CBDT 2014 11-11-2013(1)_Copy of 05-12  KH trung han 2016-2020 - Liem Thinh edited (1)" xfId="2905"/>
    <cellStyle name="6_DK KH CBDT 2014 11-11-2013_05-12  KH trung han 2016-2020 - Liem Thinh edited" xfId="2906"/>
    <cellStyle name="6_DK KH CBDT 2014 11-11-2013_Copy of 05-12  KH trung han 2016-2020 - Liem Thinh edited (1)" xfId="2907"/>
    <cellStyle name="6_GVL" xfId="2908"/>
    <cellStyle name="6_GVL 2" xfId="2909"/>
    <cellStyle name="6_GVL_Ban BTDD TDC" xfId="2910"/>
    <cellStyle name="6_GVL_Bieu 1+3+5+6+9" xfId="2911"/>
    <cellStyle name="6_GVL_Bieu 1+3+5+6+9_Kế hoạch 2013 T1-2014" xfId="2912"/>
    <cellStyle name="6_GVL_Bieu phan bo CT 135-CT(kem theo KHvon ĐT 1365)" xfId="2913"/>
    <cellStyle name="6_GVL_Kế hoạch 2013 T1-2014" xfId="2914"/>
    <cellStyle name="6_Ke hoach 2010 ngay 31-01" xfId="2915"/>
    <cellStyle name="6_Ke hoach 2010 ngay 31-01_Ban BTDD TDC" xfId="2916"/>
    <cellStyle name="6_Ke hoach 2010 ngay 31-01_BC Ke hoạch 2012 9 thang (sua)" xfId="2917"/>
    <cellStyle name="6_Ke hoach 2010 ngay 31-01_BC Ke hoạch 2012 9 thang (sua)_Kế hoạch 2013 T1-2014" xfId="2918"/>
    <cellStyle name="6_Ke hoach 2010 ngay 31-01_Bieu 1+3+5+6+9" xfId="2919"/>
    <cellStyle name="6_Ke hoach 2010 ngay 31-01_Bieu 1+3+5+6+9_Kế hoạch 2013 T1-2014" xfId="2920"/>
    <cellStyle name="6_Ke hoach 2010 ngay 31-01_Kế hoạch 2013 T1-2014" xfId="2921"/>
    <cellStyle name="6_Ke hoach 2010 ngay 31-01_Xay dung KH 2013 (17-7)" xfId="2922"/>
    <cellStyle name="6_Ke hoach 2010 ngay 31-01_Xay dung KH 2013 (17-7)_Kế hoạch 2013 T1-2014" xfId="2923"/>
    <cellStyle name="6_Ke hoach 2010 ngay 31-01_Xay dung KH 2013 (Hung)" xfId="2924"/>
    <cellStyle name="6_Ke hoach 2010 ngay 31-01_Xay dung KH 2013 (Hung)_Kế hoạch 2013 T1-2014" xfId="2925"/>
    <cellStyle name="6_Kế hoạch 2013 T1-2014" xfId="2926"/>
    <cellStyle name="6_Ket du ung NS" xfId="2927"/>
    <cellStyle name="6_Ket du ung NS_Ban BTDD TDC" xfId="2928"/>
    <cellStyle name="6_Ket du ung NS_BC Ke hoạch 2012 9 thang (sua)" xfId="2929"/>
    <cellStyle name="6_Ket du ung NS_BC Ke hoạch 2012 9 thang (sua)_Kế hoạch 2013 T1-2014" xfId="2930"/>
    <cellStyle name="6_Ket du ung NS_Bieu 1+3+5+6+9" xfId="2931"/>
    <cellStyle name="6_Ket du ung NS_Bieu 1+3+5+6+9_Kế hoạch 2013 T1-2014" xfId="2932"/>
    <cellStyle name="6_Ket du ung NS_Kế hoạch 2013 T1-2014" xfId="2933"/>
    <cellStyle name="6_Ket du ung NS_Xay dung KH 2013 (17-7)" xfId="2934"/>
    <cellStyle name="6_Ket du ung NS_Xay dung KH 2013 (17-7)_Kế hoạch 2013 T1-2014" xfId="2935"/>
    <cellStyle name="6_Ket du ung NS_Xay dung KH 2013 (Hung)" xfId="2936"/>
    <cellStyle name="6_Ket du ung NS_Xay dung KH 2013 (Hung)_Kế hoạch 2013 T1-2014" xfId="2937"/>
    <cellStyle name="6_KH 2011-2015" xfId="2938"/>
    <cellStyle name="6_tai co cau dau tu (tong hop)1" xfId="2939"/>
    <cellStyle name="6_THEO DÕI DỰ ÁN.NĂM 2010-2011" xfId="2940"/>
    <cellStyle name="6_Tien do PTH nam 2011" xfId="2941"/>
    <cellStyle name="6_Tien do PTH nam 2011_BC Ke hoạch 2012 9 thang (sua)" xfId="2942"/>
    <cellStyle name="6_Tien do PTH nam 2011_BC Ke hoạch 2012 9 thang (sua)_Kế hoạch 2013 T1-2014" xfId="2943"/>
    <cellStyle name="6_Tien do PTH nam 2011_Bieu 1+3+5+6+9" xfId="2944"/>
    <cellStyle name="6_Tien do PTH nam 2011_Bieu 1+3+5+6+9_Kế hoạch 2013 T1-2014" xfId="2945"/>
    <cellStyle name="6_Tien do PTH nam 2011_Kế hoạch 2013 T1-2014" xfId="2946"/>
    <cellStyle name="6_Tien do PTH nam 2011_Xay dung KH 2013 (17-7)" xfId="2947"/>
    <cellStyle name="6_Tien do PTH nam 2011_Xay dung KH 2013 (17-7)_Kế hoạch 2013 T1-2014" xfId="2948"/>
    <cellStyle name="6_Tien do PTH nam 2011_Xay dung KH 2013 (Hung)" xfId="2949"/>
    <cellStyle name="6_Tien do PTH nam 2011_Xay dung KH 2013 (Hung)_Kế hoạch 2013 T1-2014" xfId="2950"/>
    <cellStyle name="6_TN - Ho tro khac 2011" xfId="2951"/>
    <cellStyle name="6_TN - Ho tro khac 2011_!1 1 bao cao giao KH ve HTCMT vung TNB   12-12-2011" xfId="2952"/>
    <cellStyle name="6_TN - Ho tro khac 2011_Bieu4HTMT" xfId="2953"/>
    <cellStyle name="6_TN - Ho tro khac 2011_Bieu4HTMT_!1 1 bao cao giao KH ve HTCMT vung TNB   12-12-2011" xfId="2954"/>
    <cellStyle name="6_TN - Ho tro khac 2011_Bieu4HTMT_KH TPCP vung TNB (03-1-2012)" xfId="2955"/>
    <cellStyle name="6_TN - Ho tro khac 2011_KH TPCP vung TNB (03-1-2012)" xfId="2956"/>
    <cellStyle name="60% - Accent1 2" xfId="2957"/>
    <cellStyle name="60% - Accent2 2" xfId="2958"/>
    <cellStyle name="60% - Accent3 2" xfId="2959"/>
    <cellStyle name="60% - Accent4 2" xfId="2960"/>
    <cellStyle name="60% - Accent5 2" xfId="2961"/>
    <cellStyle name="60% - Accent6 2" xfId="2962"/>
    <cellStyle name="60% - Nhấn1" xfId="2963"/>
    <cellStyle name="60% - Nhấn2" xfId="2964"/>
    <cellStyle name="60% - Nhấn3" xfId="2965"/>
    <cellStyle name="60% - Nhấn4" xfId="2966"/>
    <cellStyle name="60% - Nhấn5" xfId="2967"/>
    <cellStyle name="60% - Nhấn6" xfId="2968"/>
    <cellStyle name="9" xfId="2969"/>
    <cellStyle name="9_!1 1 bao cao giao KH ve HTCMT vung TNB   12-12-2011" xfId="2970"/>
    <cellStyle name="9_Ban BTDD TDC" xfId="2971"/>
    <cellStyle name="9_Bieu 1+3+5+6+9" xfId="2972"/>
    <cellStyle name="9_Bieu 1+3+5+6+9_Kế hoạch 2013 T1-2014" xfId="2973"/>
    <cellStyle name="9_Bieu phan bo CT 135-CT(kem theo KHvon ĐT 1365)" xfId="2974"/>
    <cellStyle name="9_Bieu4HTMT" xfId="2975"/>
    <cellStyle name="9_Bieu4HTMT_!1 1 bao cao giao KH ve HTCMT vung TNB   12-12-2011" xfId="2976"/>
    <cellStyle name="9_Bieu4HTMT_KH TPCP vung TNB (03-1-2012)" xfId="2977"/>
    <cellStyle name="9_Kế hoạch 2013 T1-2014" xfId="2978"/>
    <cellStyle name="9_KH TPCP vung TNB (03-1-2012)" xfId="2979"/>
    <cellStyle name="a" xfId="2980"/>
    <cellStyle name="a_Ban BTDD TDC" xfId="2981"/>
    <cellStyle name="a_Kế hoạch 2013 T1-2014" xfId="2982"/>
    <cellStyle name="Accent1 - 20%" xfId="2983"/>
    <cellStyle name="Accent1 - 40%" xfId="2984"/>
    <cellStyle name="Accent1 - 60%" xfId="2985"/>
    <cellStyle name="Accent1 2" xfId="2986"/>
    <cellStyle name="Accent2 - 20%" xfId="2987"/>
    <cellStyle name="Accent2 - 40%" xfId="2988"/>
    <cellStyle name="Accent2 - 60%" xfId="2989"/>
    <cellStyle name="Accent2 2" xfId="2990"/>
    <cellStyle name="Accent3 - 20%" xfId="2991"/>
    <cellStyle name="Accent3 - 40%" xfId="2992"/>
    <cellStyle name="Accent3 - 60%" xfId="2993"/>
    <cellStyle name="Accent3 2" xfId="2994"/>
    <cellStyle name="Accent4 - 20%" xfId="2995"/>
    <cellStyle name="Accent4 - 40%" xfId="2996"/>
    <cellStyle name="Accent4 - 60%" xfId="2997"/>
    <cellStyle name="Accent4 2" xfId="2998"/>
    <cellStyle name="Accent5 - 20%" xfId="2999"/>
    <cellStyle name="Accent5 - 40%" xfId="3000"/>
    <cellStyle name="Accent5 - 60%" xfId="3001"/>
    <cellStyle name="Accent5 2" xfId="3002"/>
    <cellStyle name="Accent6 - 20%" xfId="3003"/>
    <cellStyle name="Accent6 - 40%" xfId="3004"/>
    <cellStyle name="Accent6 - 60%" xfId="3005"/>
    <cellStyle name="Accent6 2" xfId="3006"/>
    <cellStyle name="active" xfId="3007"/>
    <cellStyle name="ÅëÈ­ [0]_      " xfId="3008"/>
    <cellStyle name="AeE­ [0]_INQUIRY ¿?¾÷AßAø " xfId="3009"/>
    <cellStyle name="ÅëÈ­ [0]_L601CPT" xfId="3010"/>
    <cellStyle name="ÅëÈ­_      " xfId="3011"/>
    <cellStyle name="AeE­_INQUIRY ¿?¾÷AßAø " xfId="3012"/>
    <cellStyle name="ÅëÈ­_L601CPT" xfId="3013"/>
    <cellStyle name="args.style" xfId="3014"/>
    <cellStyle name="args.style 2" xfId="3015"/>
    <cellStyle name="at" xfId="3016"/>
    <cellStyle name="ÄÞ¸¶ [0]_      " xfId="3017"/>
    <cellStyle name="AÞ¸¶ [0]_INQUIRY ¿?¾÷AßAø " xfId="3018"/>
    <cellStyle name="ÄÞ¸¶ [0]_L601CPT" xfId="3019"/>
    <cellStyle name="ÄÞ¸¶_      " xfId="3020"/>
    <cellStyle name="AÞ¸¶_INQUIRY ¿?¾÷AßAø " xfId="3021"/>
    <cellStyle name="ÄÞ¸¶_L601CPT" xfId="3022"/>
    <cellStyle name="AutoFormat Options" xfId="3023"/>
    <cellStyle name="AutoFormat Options 2" xfId="3024"/>
    <cellStyle name="Bad 2" xfId="3025"/>
    <cellStyle name="Bangchu" xfId="3026"/>
    <cellStyle name="Bình Thường_Sheet1" xfId="3027"/>
    <cellStyle name="Body" xfId="3028"/>
    <cellStyle name="C?AØ_¿?¾÷CoE² " xfId="3029"/>
    <cellStyle name="C~1" xfId="3030"/>
    <cellStyle name="Ç¥ÁØ_      " xfId="3031"/>
    <cellStyle name="C￥AØ_¿μ¾÷CoE² " xfId="3032"/>
    <cellStyle name="Ç¥ÁØ_±¸¹Ì´ëÃ¥" xfId="3033"/>
    <cellStyle name="C￥AØ_≫c¾÷ºIº° AN°e " xfId="3034"/>
    <cellStyle name="Ç¥ÁØ_PO0862_bldg_BQ" xfId="3035"/>
    <cellStyle name="C￥AØ_Sheet1_¿μ¾÷CoE² " xfId="3036"/>
    <cellStyle name="Ç¥ÁØ_ÿÿÿÿÿÿ_4_ÃÑÇÕ°è " xfId="3037"/>
    <cellStyle name="Ç§Î»·Ö¸ô[0]_Sheet1" xfId="3038"/>
    <cellStyle name="Ç§Î»·Ö¸ô_Sheet1" xfId="3039"/>
    <cellStyle name="Calc Currency (0)" xfId="3040"/>
    <cellStyle name="Calc Currency (0) 2" xfId="3041"/>
    <cellStyle name="Calc Currency (0) 3" xfId="3042"/>
    <cellStyle name="Calc Currency (2)" xfId="3043"/>
    <cellStyle name="Calc Currency (2) 10" xfId="3044"/>
    <cellStyle name="Calc Currency (2) 11" xfId="3045"/>
    <cellStyle name="Calc Currency (2) 12" xfId="3046"/>
    <cellStyle name="Calc Currency (2) 13" xfId="3047"/>
    <cellStyle name="Calc Currency (2) 14" xfId="3048"/>
    <cellStyle name="Calc Currency (2) 15" xfId="3049"/>
    <cellStyle name="Calc Currency (2) 16" xfId="3050"/>
    <cellStyle name="Calc Currency (2) 2" xfId="3051"/>
    <cellStyle name="Calc Currency (2) 3" xfId="3052"/>
    <cellStyle name="Calc Currency (2) 4" xfId="3053"/>
    <cellStyle name="Calc Currency (2) 5" xfId="3054"/>
    <cellStyle name="Calc Currency (2) 6" xfId="3055"/>
    <cellStyle name="Calc Currency (2) 7" xfId="3056"/>
    <cellStyle name="Calc Currency (2) 8" xfId="3057"/>
    <cellStyle name="Calc Currency (2) 9" xfId="3058"/>
    <cellStyle name="Calc Percent (0)" xfId="3059"/>
    <cellStyle name="Calc Percent (0) 10" xfId="3060"/>
    <cellStyle name="Calc Percent (0) 11" xfId="3061"/>
    <cellStyle name="Calc Percent (0) 12" xfId="3062"/>
    <cellStyle name="Calc Percent (0) 13" xfId="3063"/>
    <cellStyle name="Calc Percent (0) 14" xfId="3064"/>
    <cellStyle name="Calc Percent (0) 15" xfId="3065"/>
    <cellStyle name="Calc Percent (0) 16" xfId="3066"/>
    <cellStyle name="Calc Percent (0) 2" xfId="3067"/>
    <cellStyle name="Calc Percent (0) 3" xfId="3068"/>
    <cellStyle name="Calc Percent (0) 4" xfId="3069"/>
    <cellStyle name="Calc Percent (0) 5" xfId="3070"/>
    <cellStyle name="Calc Percent (0) 6" xfId="3071"/>
    <cellStyle name="Calc Percent (0) 7" xfId="3072"/>
    <cellStyle name="Calc Percent (0) 8" xfId="3073"/>
    <cellStyle name="Calc Percent (0) 9" xfId="3074"/>
    <cellStyle name="Calc Percent (1)" xfId="3075"/>
    <cellStyle name="Calc Percent (1) 10" xfId="3076"/>
    <cellStyle name="Calc Percent (1) 11" xfId="3077"/>
    <cellStyle name="Calc Percent (1) 12" xfId="3078"/>
    <cellStyle name="Calc Percent (1) 13" xfId="3079"/>
    <cellStyle name="Calc Percent (1) 14" xfId="3080"/>
    <cellStyle name="Calc Percent (1) 15" xfId="3081"/>
    <cellStyle name="Calc Percent (1) 16" xfId="3082"/>
    <cellStyle name="Calc Percent (1) 2" xfId="3083"/>
    <cellStyle name="Calc Percent (1) 3" xfId="3084"/>
    <cellStyle name="Calc Percent (1) 4" xfId="3085"/>
    <cellStyle name="Calc Percent (1) 5" xfId="3086"/>
    <cellStyle name="Calc Percent (1) 6" xfId="3087"/>
    <cellStyle name="Calc Percent (1) 7" xfId="3088"/>
    <cellStyle name="Calc Percent (1) 8" xfId="3089"/>
    <cellStyle name="Calc Percent (1) 9" xfId="3090"/>
    <cellStyle name="Calc Percent (2)" xfId="3091"/>
    <cellStyle name="Calc Percent (2) 10" xfId="3092"/>
    <cellStyle name="Calc Percent (2) 11" xfId="3093"/>
    <cellStyle name="Calc Percent (2) 12" xfId="3094"/>
    <cellStyle name="Calc Percent (2) 13" xfId="3095"/>
    <cellStyle name="Calc Percent (2) 14" xfId="3096"/>
    <cellStyle name="Calc Percent (2) 15" xfId="3097"/>
    <cellStyle name="Calc Percent (2) 16" xfId="3098"/>
    <cellStyle name="Calc Percent (2) 2" xfId="3099"/>
    <cellStyle name="Calc Percent (2) 3" xfId="3100"/>
    <cellStyle name="Calc Percent (2) 4" xfId="3101"/>
    <cellStyle name="Calc Percent (2) 5" xfId="3102"/>
    <cellStyle name="Calc Percent (2) 6" xfId="3103"/>
    <cellStyle name="Calc Percent (2) 7" xfId="3104"/>
    <cellStyle name="Calc Percent (2) 8" xfId="3105"/>
    <cellStyle name="Calc Percent (2) 9" xfId="3106"/>
    <cellStyle name="Calc Units (0)" xfId="3107"/>
    <cellStyle name="Calc Units (0) 10" xfId="3108"/>
    <cellStyle name="Calc Units (0) 11" xfId="3109"/>
    <cellStyle name="Calc Units (0) 12" xfId="3110"/>
    <cellStyle name="Calc Units (0) 13" xfId="3111"/>
    <cellStyle name="Calc Units (0) 14" xfId="3112"/>
    <cellStyle name="Calc Units (0) 15" xfId="3113"/>
    <cellStyle name="Calc Units (0) 16" xfId="3114"/>
    <cellStyle name="Calc Units (0) 2" xfId="3115"/>
    <cellStyle name="Calc Units (0) 3" xfId="3116"/>
    <cellStyle name="Calc Units (0) 4" xfId="3117"/>
    <cellStyle name="Calc Units (0) 5" xfId="3118"/>
    <cellStyle name="Calc Units (0) 6" xfId="3119"/>
    <cellStyle name="Calc Units (0) 7" xfId="3120"/>
    <cellStyle name="Calc Units (0) 8" xfId="3121"/>
    <cellStyle name="Calc Units (0) 9" xfId="3122"/>
    <cellStyle name="Calc Units (1)" xfId="3123"/>
    <cellStyle name="Calc Units (1) 10" xfId="3124"/>
    <cellStyle name="Calc Units (1) 11" xfId="3125"/>
    <cellStyle name="Calc Units (1) 12" xfId="3126"/>
    <cellStyle name="Calc Units (1) 13" xfId="3127"/>
    <cellStyle name="Calc Units (1) 14" xfId="3128"/>
    <cellStyle name="Calc Units (1) 15" xfId="3129"/>
    <cellStyle name="Calc Units (1) 16" xfId="3130"/>
    <cellStyle name="Calc Units (1) 2" xfId="3131"/>
    <cellStyle name="Calc Units (1) 3" xfId="3132"/>
    <cellStyle name="Calc Units (1) 4" xfId="3133"/>
    <cellStyle name="Calc Units (1) 5" xfId="3134"/>
    <cellStyle name="Calc Units (1) 6" xfId="3135"/>
    <cellStyle name="Calc Units (1) 7" xfId="3136"/>
    <cellStyle name="Calc Units (1) 8" xfId="3137"/>
    <cellStyle name="Calc Units (1) 9" xfId="3138"/>
    <cellStyle name="Calc Units (2)" xfId="3139"/>
    <cellStyle name="Calc Units (2) 10" xfId="3140"/>
    <cellStyle name="Calc Units (2) 11" xfId="3141"/>
    <cellStyle name="Calc Units (2) 12" xfId="3142"/>
    <cellStyle name="Calc Units (2) 13" xfId="3143"/>
    <cellStyle name="Calc Units (2) 14" xfId="3144"/>
    <cellStyle name="Calc Units (2) 15" xfId="3145"/>
    <cellStyle name="Calc Units (2) 16" xfId="3146"/>
    <cellStyle name="Calc Units (2) 2" xfId="3147"/>
    <cellStyle name="Calc Units (2) 3" xfId="3148"/>
    <cellStyle name="Calc Units (2) 4" xfId="3149"/>
    <cellStyle name="Calc Units (2) 5" xfId="3150"/>
    <cellStyle name="Calc Units (2) 6" xfId="3151"/>
    <cellStyle name="Calc Units (2) 7" xfId="3152"/>
    <cellStyle name="Calc Units (2) 8" xfId="3153"/>
    <cellStyle name="Calc Units (2) 9" xfId="3154"/>
    <cellStyle name="Calculation 2" xfId="3155"/>
    <cellStyle name="category" xfId="3156"/>
    <cellStyle name="category 2" xfId="3157"/>
    <cellStyle name="CC1" xfId="3158"/>
    <cellStyle name="CC2" xfId="3159"/>
    <cellStyle name="Centered Heading" xfId="3160"/>
    <cellStyle name="Cerrency_Sheet2_XANGDAU" xfId="3161"/>
    <cellStyle name="cg" xfId="3162"/>
    <cellStyle name="chchuyen" xfId="3163"/>
    <cellStyle name="Check Cell 2" xfId="3164"/>
    <cellStyle name="Check Cell 2 2" xfId="3165"/>
    <cellStyle name="Chi phÝ kh¸c_Book1" xfId="3166"/>
    <cellStyle name="CHUONG" xfId="3167"/>
    <cellStyle name="Col Heads" xfId="3168"/>
    <cellStyle name="Column_Title" xfId="3169"/>
    <cellStyle name="Comma" xfId="1" builtinId="3"/>
    <cellStyle name="Comma  - Style1" xfId="3170"/>
    <cellStyle name="Comma  - Style2" xfId="3171"/>
    <cellStyle name="Comma  - Style3" xfId="3172"/>
    <cellStyle name="Comma  - Style4" xfId="3173"/>
    <cellStyle name="Comma  - Style5" xfId="3174"/>
    <cellStyle name="Comma  - Style6" xfId="3175"/>
    <cellStyle name="Comma  - Style7" xfId="3176"/>
    <cellStyle name="Comma  - Style8" xfId="3177"/>
    <cellStyle name="Comma %" xfId="3178"/>
    <cellStyle name="Comma % 10" xfId="3179"/>
    <cellStyle name="Comma % 11" xfId="3180"/>
    <cellStyle name="Comma % 12" xfId="3181"/>
    <cellStyle name="Comma % 13" xfId="3182"/>
    <cellStyle name="Comma % 14" xfId="3183"/>
    <cellStyle name="Comma % 15" xfId="3184"/>
    <cellStyle name="Comma % 2" xfId="3185"/>
    <cellStyle name="Comma % 3" xfId="3186"/>
    <cellStyle name="Comma % 4" xfId="3187"/>
    <cellStyle name="Comma % 5" xfId="3188"/>
    <cellStyle name="Comma % 6" xfId="3189"/>
    <cellStyle name="Comma % 7" xfId="3190"/>
    <cellStyle name="Comma % 8" xfId="3191"/>
    <cellStyle name="Comma % 9" xfId="3192"/>
    <cellStyle name="Comma [ ,]" xfId="3193"/>
    <cellStyle name="Comma [0] 10" xfId="3194"/>
    <cellStyle name="Comma [0] 11" xfId="3195"/>
    <cellStyle name="Comma [0] 11 2" xfId="3196"/>
    <cellStyle name="Comma [0] 12" xfId="3197"/>
    <cellStyle name="Comma [0] 12 2" xfId="3198"/>
    <cellStyle name="Comma [0] 13" xfId="3199"/>
    <cellStyle name="Comma [0] 2" xfId="3200"/>
    <cellStyle name="Comma [0] 2 10" xfId="3201"/>
    <cellStyle name="Comma [0] 2 11" xfId="3202"/>
    <cellStyle name="Comma [0] 2 12" xfId="3203"/>
    <cellStyle name="Comma [0] 2 13" xfId="3204"/>
    <cellStyle name="Comma [0] 2 14" xfId="3205"/>
    <cellStyle name="Comma [0] 2 15" xfId="3206"/>
    <cellStyle name="Comma [0] 2 16" xfId="3207"/>
    <cellStyle name="Comma [0] 2 17" xfId="3208"/>
    <cellStyle name="Comma [0] 2 18" xfId="3209"/>
    <cellStyle name="Comma [0] 2 19" xfId="3210"/>
    <cellStyle name="Comma [0] 2 2" xfId="3211"/>
    <cellStyle name="Comma [0] 2 2 2" xfId="3212"/>
    <cellStyle name="Comma [0] 2 2 3" xfId="3213"/>
    <cellStyle name="Comma [0] 2 2 3 2" xfId="3214"/>
    <cellStyle name="Comma [0] 2 2 3 2 2" xfId="3215"/>
    <cellStyle name="Comma [0] 2 2 3 2 2 2" xfId="3216"/>
    <cellStyle name="Comma [0] 2 2 3 2 2 3" xfId="3217"/>
    <cellStyle name="Comma [0] 2 2 3 2 3" xfId="3218"/>
    <cellStyle name="Comma [0] 2 2 3 2 4" xfId="3219"/>
    <cellStyle name="Comma [0] 2 2 3 3" xfId="3220"/>
    <cellStyle name="Comma [0] 2 2 3 3 2" xfId="3221"/>
    <cellStyle name="Comma [0] 2 2 3 3 3" xfId="3222"/>
    <cellStyle name="Comma [0] 2 2 3 4" xfId="3223"/>
    <cellStyle name="Comma [0] 2 2 3 5" xfId="3224"/>
    <cellStyle name="Comma [0] 2 2 4" xfId="3225"/>
    <cellStyle name="Comma [0] 2 2 4 2" xfId="3226"/>
    <cellStyle name="Comma [0] 2 2 4 2 2" xfId="3227"/>
    <cellStyle name="Comma [0] 2 2 4 2 3" xfId="3228"/>
    <cellStyle name="Comma [0] 2 2 4 3" xfId="3229"/>
    <cellStyle name="Comma [0] 2 2 4 4" xfId="3230"/>
    <cellStyle name="Comma [0] 2 20" xfId="3231"/>
    <cellStyle name="Comma [0] 2 21" xfId="3232"/>
    <cellStyle name="Comma [0] 2 22" xfId="3233"/>
    <cellStyle name="Comma [0] 2 23" xfId="3234"/>
    <cellStyle name="Comma [0] 2 24" xfId="3235"/>
    <cellStyle name="Comma [0] 2 25" xfId="3236"/>
    <cellStyle name="Comma [0] 2 26" xfId="3237"/>
    <cellStyle name="Comma [0] 2 27" xfId="3238"/>
    <cellStyle name="Comma [0] 2 3" xfId="3239"/>
    <cellStyle name="Comma [0] 2 4" xfId="3240"/>
    <cellStyle name="Comma [0] 2 5" xfId="3241"/>
    <cellStyle name="Comma [0] 2 6" xfId="3242"/>
    <cellStyle name="Comma [0] 2 7" xfId="3243"/>
    <cellStyle name="Comma [0] 2 8" xfId="3244"/>
    <cellStyle name="Comma [0] 2 9" xfId="3245"/>
    <cellStyle name="Comma [0] 2_05-12  KH trung han 2016-2020 - Liem Thinh edited" xfId="3246"/>
    <cellStyle name="Comma [0] 3" xfId="3247"/>
    <cellStyle name="Comma [0] 3 2" xfId="3248"/>
    <cellStyle name="Comma [0] 3 2 2" xfId="3249"/>
    <cellStyle name="Comma [0] 3 3" xfId="3250"/>
    <cellStyle name="Comma [0] 4" xfId="3251"/>
    <cellStyle name="Comma [0] 5" xfId="3252"/>
    <cellStyle name="Comma [0] 6" xfId="3253"/>
    <cellStyle name="Comma [0] 7" xfId="3254"/>
    <cellStyle name="Comma [0] 8" xfId="3255"/>
    <cellStyle name="Comma [0] 9" xfId="3256"/>
    <cellStyle name="Comma [00]" xfId="3257"/>
    <cellStyle name="Comma [00] 10" xfId="3258"/>
    <cellStyle name="Comma [00] 11" xfId="3259"/>
    <cellStyle name="Comma [00] 12" xfId="3260"/>
    <cellStyle name="Comma [00] 13" xfId="3261"/>
    <cellStyle name="Comma [00] 14" xfId="3262"/>
    <cellStyle name="Comma [00] 15" xfId="3263"/>
    <cellStyle name="Comma [00] 16" xfId="3264"/>
    <cellStyle name="Comma [00] 2" xfId="3265"/>
    <cellStyle name="Comma [00] 3" xfId="3266"/>
    <cellStyle name="Comma [00] 4" xfId="3267"/>
    <cellStyle name="Comma [00] 5" xfId="3268"/>
    <cellStyle name="Comma [00] 6" xfId="3269"/>
    <cellStyle name="Comma [00] 7" xfId="3270"/>
    <cellStyle name="Comma [00] 8" xfId="3271"/>
    <cellStyle name="Comma [00] 9" xfId="3272"/>
    <cellStyle name="Comma 0.0" xfId="3273"/>
    <cellStyle name="Comma 0.0%" xfId="3274"/>
    <cellStyle name="Comma 0.00" xfId="3275"/>
    <cellStyle name="Comma 0.00%" xfId="3276"/>
    <cellStyle name="Comma 0.000" xfId="3277"/>
    <cellStyle name="Comma 0.000%" xfId="3278"/>
    <cellStyle name="Comma 10" xfId="3279"/>
    <cellStyle name="Comma 10 10" xfId="3280"/>
    <cellStyle name="Comma 10 10 10" xfId="3281"/>
    <cellStyle name="Comma 10 10 2" xfId="3282"/>
    <cellStyle name="Comma 10 10 2 2" xfId="3283"/>
    <cellStyle name="Comma 10 10 2 3" xfId="3284"/>
    <cellStyle name="Comma 10 10 2 4" xfId="3285"/>
    <cellStyle name="Comma 10 10 3" xfId="3286"/>
    <cellStyle name="Comma 10 10 3 2" xfId="11157"/>
    <cellStyle name="Comma 10 10 4" xfId="3287"/>
    <cellStyle name="Comma 10 2" xfId="3288"/>
    <cellStyle name="Comma 10 2 2" xfId="3289"/>
    <cellStyle name="Comma 10 2 3" xfId="3290"/>
    <cellStyle name="Comma 10 2 4" xfId="3291"/>
    <cellStyle name="Comma 10 2 6" xfId="11158"/>
    <cellStyle name="Comma 10 3" xfId="3292"/>
    <cellStyle name="Comma 10 3 2" xfId="3293"/>
    <cellStyle name="Comma 10 3 2 2 2" xfId="3294"/>
    <cellStyle name="Comma 10 3 2 2_08-01-2014- BiÓu 6 - ODA - Phßng KT§N -mxt" xfId="3295"/>
    <cellStyle name="Comma 10 3 3 2" xfId="3296"/>
    <cellStyle name="Comma 10 4" xfId="3297"/>
    <cellStyle name="Comma 10 5" xfId="3298"/>
    <cellStyle name="Comma 105" xfId="11159"/>
    <cellStyle name="Comma 11" xfId="3299"/>
    <cellStyle name="Comma 11 2" xfId="3300"/>
    <cellStyle name="Comma 11 2 2" xfId="3301"/>
    <cellStyle name="Comma 11 3" xfId="3302"/>
    <cellStyle name="Comma 11 3 2" xfId="3303"/>
    <cellStyle name="Comma 11 3 3" xfId="3304"/>
    <cellStyle name="Comma 12" xfId="3305"/>
    <cellStyle name="Comma 12 2" xfId="3306"/>
    <cellStyle name="Comma 12 2 2" xfId="3307"/>
    <cellStyle name="Comma 12 3" xfId="3308"/>
    <cellStyle name="Comma 122" xfId="11160"/>
    <cellStyle name="Comma 13" xfId="3309"/>
    <cellStyle name="Comma 13 2" xfId="3310"/>
    <cellStyle name="Comma 13 2 2" xfId="3311"/>
    <cellStyle name="Comma 13 2 2 2" xfId="3312"/>
    <cellStyle name="Comma 13 2 2 2 2" xfId="3313"/>
    <cellStyle name="Comma 13 2 2 2 2 2 4" xfId="3314"/>
    <cellStyle name="Comma 13 2 2 2 3" xfId="3315"/>
    <cellStyle name="Comma 13 2 2 3" xfId="3316"/>
    <cellStyle name="Comma 13 2 2 4" xfId="3317"/>
    <cellStyle name="Comma 13 2 2 4 2" xfId="3318"/>
    <cellStyle name="Comma 13 2 2 5" xfId="3319"/>
    <cellStyle name="Comma 13 2 3" xfId="3320"/>
    <cellStyle name="Comma 13 2 3 2" xfId="3321"/>
    <cellStyle name="Comma 13 2 4" xfId="3322"/>
    <cellStyle name="Comma 13 2 5" xfId="3323"/>
    <cellStyle name="Comma 13 3" xfId="3324"/>
    <cellStyle name="Comma 13 4" xfId="3325"/>
    <cellStyle name="Comma 14" xfId="3326"/>
    <cellStyle name="Comma 14 2" xfId="3327"/>
    <cellStyle name="Comma 14 2 2" xfId="3328"/>
    <cellStyle name="Comma 14 2 2 2" xfId="3329"/>
    <cellStyle name="Comma 14 3" xfId="3330"/>
    <cellStyle name="Comma 15" xfId="3331"/>
    <cellStyle name="Comma 15 2" xfId="3332"/>
    <cellStyle name="Comma 15 3" xfId="3333"/>
    <cellStyle name="Comma 16" xfId="3334"/>
    <cellStyle name="Comma 16 2" xfId="3335"/>
    <cellStyle name="Comma 16 3" xfId="3336"/>
    <cellStyle name="Comma 16 3 2" xfId="3337"/>
    <cellStyle name="Comma 16 3 2 2" xfId="3338"/>
    <cellStyle name="Comma 16 3 2 2 2" xfId="3339"/>
    <cellStyle name="Comma 16 3 2 2 2 2" xfId="3340"/>
    <cellStyle name="Comma 16 3 2 2 2 3" xfId="3341"/>
    <cellStyle name="Comma 16 3 2 2 2 3 2" xfId="11161"/>
    <cellStyle name="Comma 16 3 2 2 3" xfId="3342"/>
    <cellStyle name="Comma 16 3 2 2 4" xfId="3343"/>
    <cellStyle name="Comma 16 3 2 3" xfId="3344"/>
    <cellStyle name="Comma 16 3 2 3 2" xfId="3345"/>
    <cellStyle name="Comma 16 3 2 3 3" xfId="3346"/>
    <cellStyle name="Comma 16 3 2 4" xfId="3347"/>
    <cellStyle name="Comma 16 3 2 5" xfId="3348"/>
    <cellStyle name="Comma 16 3 2 6 2 2 2" xfId="3349"/>
    <cellStyle name="Comma 16 3 2 6 2 2 2 2" xfId="3350"/>
    <cellStyle name="Comma 16 3 3" xfId="3351"/>
    <cellStyle name="Comma 16 3 3 2" xfId="3352"/>
    <cellStyle name="Comma 16 3 3 2 2" xfId="3353"/>
    <cellStyle name="Comma 16 3 3 2 2 2" xfId="3354"/>
    <cellStyle name="Comma 16 3 3 2 2 3" xfId="3355"/>
    <cellStyle name="Comma 16 3 3 2 3" xfId="3356"/>
    <cellStyle name="Comma 16 3 3 2 4" xfId="3357"/>
    <cellStyle name="Comma 16 3 3 3" xfId="3358"/>
    <cellStyle name="Comma 16 3 3 3 2" xfId="3359"/>
    <cellStyle name="Comma 16 3 3 3 3" xfId="3360"/>
    <cellStyle name="Comma 16 3 3 4" xfId="3361"/>
    <cellStyle name="Comma 16 3 3 5" xfId="3362"/>
    <cellStyle name="Comma 16 3 4" xfId="3363"/>
    <cellStyle name="Comma 16 3 4 2" xfId="3364"/>
    <cellStyle name="Comma 16 3 4 2 2" xfId="3365"/>
    <cellStyle name="Comma 16 3 4 2 3" xfId="3366"/>
    <cellStyle name="Comma 16 3 4 3" xfId="3367"/>
    <cellStyle name="Comma 16 3 4 4" xfId="3368"/>
    <cellStyle name="Comma 16 3 5" xfId="3369"/>
    <cellStyle name="Comma 16 3 5 2" xfId="3370"/>
    <cellStyle name="Comma 16 3 5 3" xfId="3371"/>
    <cellStyle name="Comma 16 3 6" xfId="3372"/>
    <cellStyle name="Comma 16 3 7" xfId="3373"/>
    <cellStyle name="Comma 17" xfId="3374"/>
    <cellStyle name="Comma 17 2" xfId="3375"/>
    <cellStyle name="Comma 17 3" xfId="3376"/>
    <cellStyle name="Comma 17 4" xfId="3377"/>
    <cellStyle name="Comma 18" xfId="3378"/>
    <cellStyle name="Comma 18 2" xfId="3379"/>
    <cellStyle name="Comma 18 3" xfId="3380"/>
    <cellStyle name="Comma 19" xfId="3381"/>
    <cellStyle name="Comma 19 2" xfId="3382"/>
    <cellStyle name="Comma 2" xfId="3383"/>
    <cellStyle name="Comma 2 10" xfId="3384"/>
    <cellStyle name="Comma 2 11" xfId="3385"/>
    <cellStyle name="Comma 2 12" xfId="3386"/>
    <cellStyle name="Comma 2 13" xfId="3387"/>
    <cellStyle name="Comma 2 14" xfId="3388"/>
    <cellStyle name="Comma 2 15" xfId="3389"/>
    <cellStyle name="Comma 2 16" xfId="3390"/>
    <cellStyle name="Comma 2 17" xfId="3391"/>
    <cellStyle name="Comma 2 18" xfId="3392"/>
    <cellStyle name="Comma 2 19" xfId="3393"/>
    <cellStyle name="Comma 2 2" xfId="3394"/>
    <cellStyle name="Comma 2 2 10" xfId="3395"/>
    <cellStyle name="Comma 2 2 11" xfId="3396"/>
    <cellStyle name="Comma 2 2 12" xfId="3397"/>
    <cellStyle name="Comma 2 2 13" xfId="3398"/>
    <cellStyle name="Comma 2 2 14" xfId="3399"/>
    <cellStyle name="Comma 2 2 15" xfId="3400"/>
    <cellStyle name="Comma 2 2 16" xfId="3401"/>
    <cellStyle name="Comma 2 2 17" xfId="3402"/>
    <cellStyle name="Comma 2 2 18" xfId="3403"/>
    <cellStyle name="Comma 2 2 19" xfId="3404"/>
    <cellStyle name="Comma 2 2 2" xfId="3405"/>
    <cellStyle name="Comma 2 2 2 10" xfId="3406"/>
    <cellStyle name="Comma 2 2 2 11" xfId="3407"/>
    <cellStyle name="Comma 2 2 2 12" xfId="3408"/>
    <cellStyle name="Comma 2 2 2 13" xfId="3409"/>
    <cellStyle name="Comma 2 2 2 14" xfId="3410"/>
    <cellStyle name="Comma 2 2 2 15" xfId="3411"/>
    <cellStyle name="Comma 2 2 2 16" xfId="3412"/>
    <cellStyle name="Comma 2 2 2 17" xfId="3413"/>
    <cellStyle name="Comma 2 2 2 18" xfId="3414"/>
    <cellStyle name="Comma 2 2 2 19" xfId="3415"/>
    <cellStyle name="Comma 2 2 2 2" xfId="3416"/>
    <cellStyle name="Comma 2 2 2 2 2" xfId="3417"/>
    <cellStyle name="Comma 2 2 2 2 2 2" xfId="3418"/>
    <cellStyle name="Comma 2 2 2 20" xfId="3419"/>
    <cellStyle name="Comma 2 2 2 21" xfId="3420"/>
    <cellStyle name="Comma 2 2 2 22" xfId="3421"/>
    <cellStyle name="Comma 2 2 2 23" xfId="3422"/>
    <cellStyle name="Comma 2 2 2 24" xfId="3423"/>
    <cellStyle name="Comma 2 2 2 3" xfId="3424"/>
    <cellStyle name="Comma 2 2 2 4" xfId="3425"/>
    <cellStyle name="Comma 2 2 2 5" xfId="3426"/>
    <cellStyle name="Comma 2 2 2 6" xfId="3427"/>
    <cellStyle name="Comma 2 2 2 7" xfId="3428"/>
    <cellStyle name="Comma 2 2 2 8" xfId="3429"/>
    <cellStyle name="Comma 2 2 2 9" xfId="3430"/>
    <cellStyle name="Comma 2 2 20" xfId="3431"/>
    <cellStyle name="Comma 2 2 21" xfId="3432"/>
    <cellStyle name="Comma 2 2 22" xfId="3433"/>
    <cellStyle name="Comma 2 2 23" xfId="3434"/>
    <cellStyle name="Comma 2 2 24" xfId="3435"/>
    <cellStyle name="Comma 2 2 24 2" xfId="3436"/>
    <cellStyle name="Comma 2 2 25" xfId="3437"/>
    <cellStyle name="Comma 2 2 3" xfId="3438"/>
    <cellStyle name="Comma 2 2 3 2" xfId="3439"/>
    <cellStyle name="Comma 2 2 4" xfId="3440"/>
    <cellStyle name="Comma 2 2 5" xfId="3441"/>
    <cellStyle name="Comma 2 2 6" xfId="3442"/>
    <cellStyle name="Comma 2 2 7" xfId="3443"/>
    <cellStyle name="Comma 2 2 8" xfId="3444"/>
    <cellStyle name="Comma 2 2 9" xfId="3445"/>
    <cellStyle name="Comma 2 2_05-12  KH trung han 2016-2020 - Liem Thinh edited" xfId="3446"/>
    <cellStyle name="Comma 2 20" xfId="3447"/>
    <cellStyle name="Comma 2 21" xfId="3448"/>
    <cellStyle name="Comma 2 22" xfId="3449"/>
    <cellStyle name="Comma 2 23" xfId="3450"/>
    <cellStyle name="Comma 2 24" xfId="3451"/>
    <cellStyle name="Comma 2 25" xfId="3452"/>
    <cellStyle name="Comma 2 26" xfId="3453"/>
    <cellStyle name="Comma 2 26 2" xfId="3454"/>
    <cellStyle name="Comma 2 27" xfId="3455"/>
    <cellStyle name="Comma 2 28" xfId="3456"/>
    <cellStyle name="Comma 2 3" xfId="3457"/>
    <cellStyle name="Comma 2 3 2" xfId="3458"/>
    <cellStyle name="Comma 2 3 2 11 5" xfId="3459"/>
    <cellStyle name="Comma 2 3 2 2" xfId="3460"/>
    <cellStyle name="Comma 2 3 2 3" xfId="3461"/>
    <cellStyle name="Comma 2 3 2 5" xfId="3462"/>
    <cellStyle name="Comma 2 3 2 7 9" xfId="3463"/>
    <cellStyle name="Comma 2 3 3" xfId="3464"/>
    <cellStyle name="Comma 2 32" xfId="3465"/>
    <cellStyle name="Comma 2 4" xfId="3466"/>
    <cellStyle name="Comma 2 4 2" xfId="3467"/>
    <cellStyle name="Comma 2 5" xfId="3468"/>
    <cellStyle name="Comma 2 5 2" xfId="3469"/>
    <cellStyle name="Comma 2 5 3" xfId="3470"/>
    <cellStyle name="Comma 2 6" xfId="3471"/>
    <cellStyle name="Comma 2 7" xfId="3472"/>
    <cellStyle name="Comma 2 8" xfId="3473"/>
    <cellStyle name="Comma 2 9" xfId="3474"/>
    <cellStyle name="Comma 2_05-12  KH trung han 2016-2020 - Liem Thinh edited" xfId="3475"/>
    <cellStyle name="Comma 20" xfId="3476"/>
    <cellStyle name="Comma 20 2" xfId="3477"/>
    <cellStyle name="Comma 20 3" xfId="3478"/>
    <cellStyle name="Comma 21" xfId="3479"/>
    <cellStyle name="Comma 21 2" xfId="3480"/>
    <cellStyle name="Comma 21 3" xfId="3481"/>
    <cellStyle name="Comma 21 4" xfId="3482"/>
    <cellStyle name="Comma 22" xfId="3483"/>
    <cellStyle name="Comma 22 2" xfId="3484"/>
    <cellStyle name="Comma 22 3" xfId="3485"/>
    <cellStyle name="Comma 23" xfId="3486"/>
    <cellStyle name="Comma 23 2" xfId="3487"/>
    <cellStyle name="Comma 23 3" xfId="3488"/>
    <cellStyle name="Comma 23 4" xfId="3489"/>
    <cellStyle name="Comma 24" xfId="3490"/>
    <cellStyle name="Comma 24 2" xfId="3491"/>
    <cellStyle name="Comma 24 2 2" xfId="3492"/>
    <cellStyle name="Comma 24 2 2 2" xfId="3493"/>
    <cellStyle name="Comma 24 3" xfId="3494"/>
    <cellStyle name="Comma 25" xfId="3495"/>
    <cellStyle name="Comma 25 2" xfId="3496"/>
    <cellStyle name="Comma 26" xfId="3497"/>
    <cellStyle name="Comma 26 2" xfId="3498"/>
    <cellStyle name="Comma 26 2 2" xfId="3499"/>
    <cellStyle name="Comma 27" xfId="3500"/>
    <cellStyle name="Comma 27 2" xfId="3501"/>
    <cellStyle name="Comma 28" xfId="3502"/>
    <cellStyle name="Comma 28 2" xfId="3503"/>
    <cellStyle name="Comma 28 2 2 4 2" xfId="3504"/>
    <cellStyle name="Comma 28 2 2 9" xfId="3505"/>
    <cellStyle name="Comma 29" xfId="3506"/>
    <cellStyle name="Comma 29 2" xfId="3507"/>
    <cellStyle name="Comma 29 3" xfId="3508"/>
    <cellStyle name="Comma 3" xfId="3509"/>
    <cellStyle name="Comma 3 2" xfId="3510"/>
    <cellStyle name="Comma 3 2 10" xfId="3511"/>
    <cellStyle name="Comma 3 2 11" xfId="3512"/>
    <cellStyle name="Comma 3 2 12" xfId="3513"/>
    <cellStyle name="Comma 3 2 13" xfId="3514"/>
    <cellStyle name="Comma 3 2 14" xfId="3515"/>
    <cellStyle name="Comma 3 2 15" xfId="3516"/>
    <cellStyle name="Comma 3 2 2" xfId="3517"/>
    <cellStyle name="Comma 3 2 2 2" xfId="3518"/>
    <cellStyle name="Comma 3 2 2 3" xfId="3519"/>
    <cellStyle name="Comma 3 2 3" xfId="3520"/>
    <cellStyle name="Comma 3 2 3 2" xfId="3521"/>
    <cellStyle name="Comma 3 2 3 3" xfId="3522"/>
    <cellStyle name="Comma 3 2 4" xfId="3523"/>
    <cellStyle name="Comma 3 2 5" xfId="3524"/>
    <cellStyle name="Comma 3 2 6" xfId="3525"/>
    <cellStyle name="Comma 3 2 7" xfId="3526"/>
    <cellStyle name="Comma 3 2 8" xfId="3527"/>
    <cellStyle name="Comma 3 2 9" xfId="3528"/>
    <cellStyle name="Comma 3 3" xfId="3529"/>
    <cellStyle name="Comma 3 3 2" xfId="3530"/>
    <cellStyle name="Comma 3 3 3" xfId="3531"/>
    <cellStyle name="Comma 3 4" xfId="3532"/>
    <cellStyle name="Comma 3 4 2" xfId="3533"/>
    <cellStyle name="Comma 3 4 3" xfId="3534"/>
    <cellStyle name="Comma 3 5" xfId="3535"/>
    <cellStyle name="Comma 3 5 2" xfId="3536"/>
    <cellStyle name="Comma 3 6" xfId="3537"/>
    <cellStyle name="Comma 3 6 2" xfId="3538"/>
    <cellStyle name="Comma 3 7" xfId="3539"/>
    <cellStyle name="Comma 3 7 2" xfId="3540"/>
    <cellStyle name="Comma 3 8" xfId="3541"/>
    <cellStyle name="Comma 3_Ban BTDD TDC" xfId="3542"/>
    <cellStyle name="Comma 30" xfId="3543"/>
    <cellStyle name="Comma 30 2" xfId="3544"/>
    <cellStyle name="Comma 31" xfId="3545"/>
    <cellStyle name="Comma 31 2" xfId="3546"/>
    <cellStyle name="Comma 32" xfId="3547"/>
    <cellStyle name="Comma 32 2" xfId="3548"/>
    <cellStyle name="Comma 32 2 2" xfId="3549"/>
    <cellStyle name="Comma 32 3" xfId="3550"/>
    <cellStyle name="Comma 33" xfId="3551"/>
    <cellStyle name="Comma 33 2" xfId="3552"/>
    <cellStyle name="Comma 34" xfId="3553"/>
    <cellStyle name="Comma 34 2" xfId="3554"/>
    <cellStyle name="Comma 35" xfId="3555"/>
    <cellStyle name="Comma 35 2" xfId="3556"/>
    <cellStyle name="Comma 35 3" xfId="3557"/>
    <cellStyle name="Comma 35 3 2" xfId="3558"/>
    <cellStyle name="Comma 35 3 2 2" xfId="3559"/>
    <cellStyle name="Comma 35 3 2 2 2" xfId="3560"/>
    <cellStyle name="Comma 35 3 2 2 3" xfId="3561"/>
    <cellStyle name="Comma 35 3 2 3" xfId="3562"/>
    <cellStyle name="Comma 35 3 2 4" xfId="3563"/>
    <cellStyle name="Comma 35 3 3" xfId="3564"/>
    <cellStyle name="Comma 35 3 3 2" xfId="3565"/>
    <cellStyle name="Comma 35 3 3 3" xfId="3566"/>
    <cellStyle name="Comma 35 3 4" xfId="3567"/>
    <cellStyle name="Comma 35 3 5" xfId="3568"/>
    <cellStyle name="Comma 35 4" xfId="3569"/>
    <cellStyle name="Comma 35 4 2" xfId="3570"/>
    <cellStyle name="Comma 35 4 2 2" xfId="3571"/>
    <cellStyle name="Comma 35 4 2 2 2" xfId="3572"/>
    <cellStyle name="Comma 35 4 2 2 3" xfId="3573"/>
    <cellStyle name="Comma 35 4 2 3" xfId="3574"/>
    <cellStyle name="Comma 35 4 2 4" xfId="3575"/>
    <cellStyle name="Comma 35 4 3" xfId="3576"/>
    <cellStyle name="Comma 35 4 3 2" xfId="3577"/>
    <cellStyle name="Comma 35 4 3 3" xfId="3578"/>
    <cellStyle name="Comma 35 4 4" xfId="3579"/>
    <cellStyle name="Comma 35 4 5" xfId="3580"/>
    <cellStyle name="Comma 35 5" xfId="3581"/>
    <cellStyle name="Comma 35 5 2" xfId="3582"/>
    <cellStyle name="Comma 35 5 2 2" xfId="3583"/>
    <cellStyle name="Comma 36" xfId="3584"/>
    <cellStyle name="Comma 36 2" xfId="3585"/>
    <cellStyle name="Comma 36 3" xfId="3586"/>
    <cellStyle name="Comma 37" xfId="3587"/>
    <cellStyle name="Comma 37 2" xfId="3588"/>
    <cellStyle name="Comma 38" xfId="3589"/>
    <cellStyle name="Comma 39" xfId="3590"/>
    <cellStyle name="Comma 39 2" xfId="3591"/>
    <cellStyle name="Comma 39 3" xfId="3592"/>
    <cellStyle name="Comma 4" xfId="3593"/>
    <cellStyle name="Comma 4 10" xfId="3594"/>
    <cellStyle name="Comma 4 10 2" xfId="3595"/>
    <cellStyle name="Comma 4 11" xfId="3596"/>
    <cellStyle name="Comma 4 12" xfId="3597"/>
    <cellStyle name="Comma 4 13" xfId="3598"/>
    <cellStyle name="Comma 4 14" xfId="3599"/>
    <cellStyle name="Comma 4 15" xfId="3600"/>
    <cellStyle name="Comma 4 16" xfId="3601"/>
    <cellStyle name="Comma 4 17" xfId="3602"/>
    <cellStyle name="Comma 4 18" xfId="3603"/>
    <cellStyle name="Comma 4 19" xfId="3604"/>
    <cellStyle name="Comma 4 2" xfId="3605"/>
    <cellStyle name="Comma 4 2 2" xfId="3606"/>
    <cellStyle name="Comma 4 2 2 3" xfId="3607"/>
    <cellStyle name="Comma 4 2 3" xfId="3608"/>
    <cellStyle name="Comma 4 2 3 2" xfId="3609"/>
    <cellStyle name="Comma 4 20" xfId="3610"/>
    <cellStyle name="Comma 4 3" xfId="3611"/>
    <cellStyle name="Comma 4 3 2" xfId="3612"/>
    <cellStyle name="Comma 4 3 2 2" xfId="3613"/>
    <cellStyle name="Comma 4 3 3" xfId="3614"/>
    <cellStyle name="Comma 4 3 4" xfId="3615"/>
    <cellStyle name="Comma 4 4" xfId="3616"/>
    <cellStyle name="Comma 4 4 2" xfId="3617"/>
    <cellStyle name="Comma 4 4 3" xfId="3618"/>
    <cellStyle name="Comma 4 4 4" xfId="3619"/>
    <cellStyle name="Comma 4 5" xfId="3620"/>
    <cellStyle name="Comma 4 6" xfId="3621"/>
    <cellStyle name="Comma 4 7" xfId="3622"/>
    <cellStyle name="Comma 4 8" xfId="3623"/>
    <cellStyle name="Comma 4 9" xfId="3624"/>
    <cellStyle name="Comma 4_THEO DOI THUC HIEN (GỐC 1)" xfId="3625"/>
    <cellStyle name="Comma 40" xfId="3626"/>
    <cellStyle name="Comma 40 2" xfId="3627"/>
    <cellStyle name="Comma 41" xfId="3628"/>
    <cellStyle name="Comma 42" xfId="3629"/>
    <cellStyle name="Comma 43" xfId="3630"/>
    <cellStyle name="Comma 44" xfId="3631"/>
    <cellStyle name="Comma 45" xfId="3632"/>
    <cellStyle name="Comma 46" xfId="3633"/>
    <cellStyle name="Comma 47" xfId="3634"/>
    <cellStyle name="Comma 48" xfId="3635"/>
    <cellStyle name="Comma 49" xfId="3636"/>
    <cellStyle name="Comma 5" xfId="3637"/>
    <cellStyle name="Comma 5 10" xfId="3638"/>
    <cellStyle name="Comma 5 11" xfId="3639"/>
    <cellStyle name="Comma 5 12" xfId="3640"/>
    <cellStyle name="Comma 5 13" xfId="3641"/>
    <cellStyle name="Comma 5 14" xfId="3642"/>
    <cellStyle name="Comma 5 15" xfId="3643"/>
    <cellStyle name="Comma 5 16" xfId="3644"/>
    <cellStyle name="Comma 5 17" xfId="3645"/>
    <cellStyle name="Comma 5 17 2" xfId="3646"/>
    <cellStyle name="Comma 5 17 3" xfId="3647"/>
    <cellStyle name="Comma 5 18" xfId="3648"/>
    <cellStyle name="Comma 5 19" xfId="3649"/>
    <cellStyle name="Comma 5 2" xfId="3650"/>
    <cellStyle name="Comma 5 2 2" xfId="3651"/>
    <cellStyle name="Comma 5 2 2 2" xfId="3652"/>
    <cellStyle name="Comma 5 20" xfId="3653"/>
    <cellStyle name="Comma 5 21" xfId="3654"/>
    <cellStyle name="Comma 5 21 2" xfId="3655"/>
    <cellStyle name="Comma 5 21 2 2" xfId="3656"/>
    <cellStyle name="Comma 5 21 2 2 2" xfId="3657"/>
    <cellStyle name="Comma 5 21 2 2 3" xfId="3658"/>
    <cellStyle name="Comma 5 21 2 3" xfId="3659"/>
    <cellStyle name="Comma 5 21 2 3 2" xfId="3660"/>
    <cellStyle name="Comma 5 21 2 3 3" xfId="3661"/>
    <cellStyle name="Comma 5 21 2 4" xfId="3662"/>
    <cellStyle name="Comma 5 21 2 5" xfId="3663"/>
    <cellStyle name="Comma 5 21 3" xfId="3664"/>
    <cellStyle name="Comma 5 21 3 2" xfId="3665"/>
    <cellStyle name="Comma 5 21 3 2 2" xfId="3666"/>
    <cellStyle name="Comma 5 21 3 2 3" xfId="3667"/>
    <cellStyle name="Comma 5 21 3 3" xfId="3668"/>
    <cellStyle name="Comma 5 21 3 4" xfId="3669"/>
    <cellStyle name="Comma 5 21 4" xfId="3670"/>
    <cellStyle name="Comma 5 21 4 2" xfId="3671"/>
    <cellStyle name="Comma 5 21 4 3" xfId="3672"/>
    <cellStyle name="Comma 5 21 5" xfId="3673"/>
    <cellStyle name="Comma 5 21 6" xfId="3674"/>
    <cellStyle name="Comma 5 22" xfId="3675"/>
    <cellStyle name="Comma 5 22 2" xfId="3676"/>
    <cellStyle name="Comma 5 22 2 2" xfId="3677"/>
    <cellStyle name="Comma 5 22 2 3" xfId="3678"/>
    <cellStyle name="Comma 5 22 3" xfId="3679"/>
    <cellStyle name="Comma 5 22 4" xfId="3680"/>
    <cellStyle name="Comma 5 23" xfId="3681"/>
    <cellStyle name="Comma 5 3" xfId="3682"/>
    <cellStyle name="Comma 5 3 2" xfId="3683"/>
    <cellStyle name="Comma 5 4" xfId="3684"/>
    <cellStyle name="Comma 5 4 2" xfId="3685"/>
    <cellStyle name="Comma 5 5" xfId="3686"/>
    <cellStyle name="Comma 5 5 2" xfId="3687"/>
    <cellStyle name="Comma 5 5 3" xfId="3688"/>
    <cellStyle name="Comma 5 6" xfId="3689"/>
    <cellStyle name="Comma 5 7" xfId="3690"/>
    <cellStyle name="Comma 5 8" xfId="3691"/>
    <cellStyle name="Comma 5 9" xfId="3692"/>
    <cellStyle name="Comma 5_05-12  KH trung han 2016-2020 - Liem Thinh edited" xfId="3693"/>
    <cellStyle name="Comma 50" xfId="3694"/>
    <cellStyle name="Comma 50 2" xfId="3695"/>
    <cellStyle name="Comma 50 2 2" xfId="3696"/>
    <cellStyle name="Comma 50 2 2 2" xfId="3697"/>
    <cellStyle name="Comma 50 2 2 3" xfId="3698"/>
    <cellStyle name="Comma 50 2 3" xfId="3699"/>
    <cellStyle name="Comma 50 2 4" xfId="3700"/>
    <cellStyle name="Comma 50 3" xfId="3701"/>
    <cellStyle name="Comma 50 3 2" xfId="3702"/>
    <cellStyle name="Comma 50 3 3" xfId="3703"/>
    <cellStyle name="Comma 50 4" xfId="3704"/>
    <cellStyle name="Comma 50 5" xfId="3705"/>
    <cellStyle name="Comma 51" xfId="3706"/>
    <cellStyle name="Comma 51 2" xfId="3707"/>
    <cellStyle name="Comma 51 2 2" xfId="3708"/>
    <cellStyle name="Comma 51 2 2 2" xfId="3709"/>
    <cellStyle name="Comma 51 2 2 3" xfId="3710"/>
    <cellStyle name="Comma 51 2 3" xfId="3711"/>
    <cellStyle name="Comma 51 2 4" xfId="3712"/>
    <cellStyle name="Comma 51 3" xfId="3713"/>
    <cellStyle name="Comma 51 3 2" xfId="3714"/>
    <cellStyle name="Comma 51 3 3" xfId="3715"/>
    <cellStyle name="Comma 51 4" xfId="3716"/>
    <cellStyle name="Comma 51 5" xfId="3717"/>
    <cellStyle name="Comma 52" xfId="3718"/>
    <cellStyle name="Comma 52 2" xfId="3719"/>
    <cellStyle name="Comma 53" xfId="3720"/>
    <cellStyle name="Comma 53 2" xfId="3721"/>
    <cellStyle name="Comma 53 2 2" xfId="3722"/>
    <cellStyle name="Comma 53 2 3" xfId="3723"/>
    <cellStyle name="Comma 53 3" xfId="3724"/>
    <cellStyle name="Comma 53 4" xfId="3725"/>
    <cellStyle name="Comma 54" xfId="3726"/>
    <cellStyle name="Comma 54 2" xfId="3727"/>
    <cellStyle name="Comma 55" xfId="3728"/>
    <cellStyle name="Comma 55 2" xfId="3729"/>
    <cellStyle name="Comma 55 3" xfId="3730"/>
    <cellStyle name="Comma 55 4" xfId="3731"/>
    <cellStyle name="Comma 56" xfId="3732"/>
    <cellStyle name="Comma 57" xfId="3733"/>
    <cellStyle name="Comma 57 2" xfId="3734"/>
    <cellStyle name="Comma 57 4" xfId="3735"/>
    <cellStyle name="Comma 58" xfId="3736"/>
    <cellStyle name="Comma 59" xfId="3737"/>
    <cellStyle name="Comma 6" xfId="3738"/>
    <cellStyle name="Comma 6 2" xfId="3739"/>
    <cellStyle name="Comma 6 2 2" xfId="3740"/>
    <cellStyle name="Comma 6 3" xfId="3741"/>
    <cellStyle name="Comma 6 4" xfId="3742"/>
    <cellStyle name="Comma 7" xfId="3743"/>
    <cellStyle name="Comma 7 2" xfId="3744"/>
    <cellStyle name="Comma 7 2 2 3" xfId="3745"/>
    <cellStyle name="Comma 7 3" xfId="3746"/>
    <cellStyle name="Comma 7 3 2" xfId="3747"/>
    <cellStyle name="Comma 7 4" xfId="3748"/>
    <cellStyle name="Comma 7 5" xfId="3749"/>
    <cellStyle name="Comma 7_20131129 Nhu cau 2014_TPCP ODA (co hoan ung)" xfId="3750"/>
    <cellStyle name="Comma 78" xfId="3751"/>
    <cellStyle name="Comma 8" xfId="3752"/>
    <cellStyle name="Comma 8 2" xfId="3753"/>
    <cellStyle name="Comma 8 2 2" xfId="3754"/>
    <cellStyle name="Comma 8 3" xfId="3755"/>
    <cellStyle name="Comma 8 4" xfId="3756"/>
    <cellStyle name="Comma 8 5" xfId="3757"/>
    <cellStyle name="Comma 9" xfId="3758"/>
    <cellStyle name="Comma 9 2" xfId="3759"/>
    <cellStyle name="Comma 9 2 2" xfId="3760"/>
    <cellStyle name="Comma 9 2 3" xfId="3761"/>
    <cellStyle name="Comma 9 3" xfId="3762"/>
    <cellStyle name="Comma 9 3 2" xfId="3763"/>
    <cellStyle name="Comma 9 3 3" xfId="3764"/>
    <cellStyle name="Comma 9 4" xfId="3765"/>
    <cellStyle name="Comma 9 5" xfId="3766"/>
    <cellStyle name="Comma 9 6" xfId="3767"/>
    <cellStyle name="Comma 9 7" xfId="3768"/>
    <cellStyle name="comma zerodec" xfId="3769"/>
    <cellStyle name="comma zerodec 2" xfId="3770"/>
    <cellStyle name="Comma,0" xfId="3771"/>
    <cellStyle name="Comma,1" xfId="3772"/>
    <cellStyle name="Comma,2" xfId="3773"/>
    <cellStyle name="Comma0" xfId="3774"/>
    <cellStyle name="Comma0 10" xfId="3775"/>
    <cellStyle name="Comma0 11" xfId="3776"/>
    <cellStyle name="Comma0 12" xfId="3777"/>
    <cellStyle name="Comma0 13" xfId="3778"/>
    <cellStyle name="Comma0 14" xfId="3779"/>
    <cellStyle name="Comma0 15" xfId="3780"/>
    <cellStyle name="Comma0 16" xfId="3781"/>
    <cellStyle name="Comma0 2" xfId="3782"/>
    <cellStyle name="Comma0 2 2" xfId="3783"/>
    <cellStyle name="Comma0 3" xfId="3784"/>
    <cellStyle name="Comma0 4" xfId="3785"/>
    <cellStyle name="Comma0 5" xfId="3786"/>
    <cellStyle name="Comma0 6" xfId="3787"/>
    <cellStyle name="Comma0 7" xfId="3788"/>
    <cellStyle name="Comma0 8" xfId="3789"/>
    <cellStyle name="Comma0 9" xfId="3790"/>
    <cellStyle name="Command" xfId="3791"/>
    <cellStyle name="Company Name" xfId="3792"/>
    <cellStyle name="cong" xfId="3793"/>
    <cellStyle name="Copied" xfId="3794"/>
    <cellStyle name="COST1" xfId="3795"/>
    <cellStyle name="Co聭ma_Sheet1" xfId="3796"/>
    <cellStyle name="CR Comma" xfId="3797"/>
    <cellStyle name="CR Currency" xfId="3798"/>
    <cellStyle name="Credit" xfId="3799"/>
    <cellStyle name="Credit subtotal" xfId="3800"/>
    <cellStyle name="Credit Total" xfId="3801"/>
    <cellStyle name="Cࡵrrency_Sheet1_PRODUCTĠ" xfId="3802"/>
    <cellStyle name="CT1" xfId="3803"/>
    <cellStyle name="CT2" xfId="3804"/>
    <cellStyle name="CT4" xfId="3805"/>
    <cellStyle name="CT5" xfId="3806"/>
    <cellStyle name="ct7" xfId="3807"/>
    <cellStyle name="ct8" xfId="3808"/>
    <cellStyle name="cth1" xfId="3809"/>
    <cellStyle name="Cthuc" xfId="3810"/>
    <cellStyle name="Cthuc1" xfId="3811"/>
    <cellStyle name="Curråncy [0]_FCST_RESULTS" xfId="3812"/>
    <cellStyle name="Currency %" xfId="3813"/>
    <cellStyle name="Currency % 10" xfId="3814"/>
    <cellStyle name="Currency % 11" xfId="3815"/>
    <cellStyle name="Currency % 12" xfId="3816"/>
    <cellStyle name="Currency % 13" xfId="3817"/>
    <cellStyle name="Currency % 14" xfId="3818"/>
    <cellStyle name="Currency % 15" xfId="3819"/>
    <cellStyle name="Currency % 2" xfId="3820"/>
    <cellStyle name="Currency % 3" xfId="3821"/>
    <cellStyle name="Currency % 4" xfId="3822"/>
    <cellStyle name="Currency % 5" xfId="3823"/>
    <cellStyle name="Currency % 6" xfId="3824"/>
    <cellStyle name="Currency % 7" xfId="3825"/>
    <cellStyle name="Currency % 8" xfId="3826"/>
    <cellStyle name="Currency % 9" xfId="3827"/>
    <cellStyle name="Currency %_05-12  KH trung han 2016-2020 - Liem Thinh edited" xfId="3828"/>
    <cellStyle name="Currency [0] 2" xfId="3829"/>
    <cellStyle name="Currency [0] 2 2" xfId="3830"/>
    <cellStyle name="Currency [0]ßmud plant bolted_RESULTS" xfId="3831"/>
    <cellStyle name="Currency [00]" xfId="3832"/>
    <cellStyle name="Currency [00] 10" xfId="3833"/>
    <cellStyle name="Currency [00] 11" xfId="3834"/>
    <cellStyle name="Currency [00] 12" xfId="3835"/>
    <cellStyle name="Currency [00] 13" xfId="3836"/>
    <cellStyle name="Currency [00] 14" xfId="3837"/>
    <cellStyle name="Currency [00] 15" xfId="3838"/>
    <cellStyle name="Currency [00] 16" xfId="3839"/>
    <cellStyle name="Currency [00] 2" xfId="3840"/>
    <cellStyle name="Currency [00] 3" xfId="3841"/>
    <cellStyle name="Currency [00] 4" xfId="3842"/>
    <cellStyle name="Currency [00] 5" xfId="3843"/>
    <cellStyle name="Currency [00] 6" xfId="3844"/>
    <cellStyle name="Currency [00] 7" xfId="3845"/>
    <cellStyle name="Currency [00] 8" xfId="3846"/>
    <cellStyle name="Currency [00] 9" xfId="3847"/>
    <cellStyle name="Currency 0.0" xfId="3848"/>
    <cellStyle name="Currency 0.0%" xfId="3849"/>
    <cellStyle name="Currency 0.0_05-12  KH trung han 2016-2020 - Liem Thinh edited" xfId="3850"/>
    <cellStyle name="Currency 0.00" xfId="3851"/>
    <cellStyle name="Currency 0.00%" xfId="3852"/>
    <cellStyle name="Currency 0.00_05-12  KH trung han 2016-2020 - Liem Thinh edited" xfId="3853"/>
    <cellStyle name="Currency 0.000" xfId="3854"/>
    <cellStyle name="Currency 0.000%" xfId="3855"/>
    <cellStyle name="Currency 0.000_05-12  KH trung han 2016-2020 - Liem Thinh edited" xfId="3856"/>
    <cellStyle name="Currency 2" xfId="3857"/>
    <cellStyle name="Currency 2 10" xfId="3858"/>
    <cellStyle name="Currency 2 11" xfId="3859"/>
    <cellStyle name="Currency 2 12" xfId="3860"/>
    <cellStyle name="Currency 2 13" xfId="3861"/>
    <cellStyle name="Currency 2 14" xfId="3862"/>
    <cellStyle name="Currency 2 15" xfId="3863"/>
    <cellStyle name="Currency 2 16" xfId="3864"/>
    <cellStyle name="Currency 2 2" xfId="3865"/>
    <cellStyle name="Currency 2 3" xfId="3866"/>
    <cellStyle name="Currency 2 4" xfId="3867"/>
    <cellStyle name="Currency 2 5" xfId="3868"/>
    <cellStyle name="Currency 2 6" xfId="3869"/>
    <cellStyle name="Currency 2 7" xfId="3870"/>
    <cellStyle name="Currency 2 8" xfId="3871"/>
    <cellStyle name="Currency 2 9" xfId="3872"/>
    <cellStyle name="Currency 3" xfId="3873"/>
    <cellStyle name="Currency 3 2" xfId="3874"/>
    <cellStyle name="Currency![0]_FCSt (2)" xfId="3875"/>
    <cellStyle name="Currency,0" xfId="3876"/>
    <cellStyle name="Currency,2" xfId="3877"/>
    <cellStyle name="Currency0" xfId="3878"/>
    <cellStyle name="Currency0 10" xfId="3879"/>
    <cellStyle name="Currency0 11" xfId="3880"/>
    <cellStyle name="Currency0 12" xfId="3881"/>
    <cellStyle name="Currency0 13" xfId="3882"/>
    <cellStyle name="Currency0 14" xfId="3883"/>
    <cellStyle name="Currency0 15" xfId="3884"/>
    <cellStyle name="Currency0 16" xfId="3885"/>
    <cellStyle name="Currency0 2" xfId="3886"/>
    <cellStyle name="Currency0 2 2" xfId="3887"/>
    <cellStyle name="Currency0 3" xfId="3888"/>
    <cellStyle name="Currency0 4" xfId="3889"/>
    <cellStyle name="Currency0 5" xfId="3890"/>
    <cellStyle name="Currency0 6" xfId="3891"/>
    <cellStyle name="Currency0 7" xfId="3892"/>
    <cellStyle name="Currency0 8" xfId="3893"/>
    <cellStyle name="Currency0 9" xfId="3894"/>
    <cellStyle name="Currency1" xfId="3895"/>
    <cellStyle name="Currency1 10" xfId="3896"/>
    <cellStyle name="Currency1 11" xfId="3897"/>
    <cellStyle name="Currency1 12" xfId="3898"/>
    <cellStyle name="Currency1 13" xfId="3899"/>
    <cellStyle name="Currency1 14" xfId="3900"/>
    <cellStyle name="Currency1 15" xfId="3901"/>
    <cellStyle name="Currency1 16" xfId="3902"/>
    <cellStyle name="Currency1 2" xfId="3903"/>
    <cellStyle name="Currency1 2 2" xfId="3904"/>
    <cellStyle name="Currency1 3" xfId="3905"/>
    <cellStyle name="Currency1 4" xfId="3906"/>
    <cellStyle name="Currency1 5" xfId="3907"/>
    <cellStyle name="Currency1 6" xfId="3908"/>
    <cellStyle name="Currency1 7" xfId="3909"/>
    <cellStyle name="Currency1 8" xfId="3910"/>
    <cellStyle name="Currency1 9" xfId="3911"/>
    <cellStyle name="d" xfId="3912"/>
    <cellStyle name="d%" xfId="3913"/>
    <cellStyle name="d% 2" xfId="3914"/>
    <cellStyle name="d_Ban BTDD TDC" xfId="3915"/>
    <cellStyle name="d_Kế hoạch 2013 T1-2014" xfId="3916"/>
    <cellStyle name="D1" xfId="3917"/>
    <cellStyle name="Dan" xfId="3918"/>
    <cellStyle name="Dan 2" xfId="3919"/>
    <cellStyle name="Date" xfId="3920"/>
    <cellStyle name="Date 10" xfId="3921"/>
    <cellStyle name="Date 11" xfId="3922"/>
    <cellStyle name="Date 12" xfId="3923"/>
    <cellStyle name="Date 13" xfId="3924"/>
    <cellStyle name="Date 14" xfId="3925"/>
    <cellStyle name="Date 15" xfId="3926"/>
    <cellStyle name="Date 16" xfId="3927"/>
    <cellStyle name="Date 2" xfId="3928"/>
    <cellStyle name="Date 2 2" xfId="3929"/>
    <cellStyle name="Date 3" xfId="3930"/>
    <cellStyle name="Date 4" xfId="3931"/>
    <cellStyle name="Date 5" xfId="3932"/>
    <cellStyle name="Date 6" xfId="3933"/>
    <cellStyle name="Date 7" xfId="3934"/>
    <cellStyle name="Date 8" xfId="3935"/>
    <cellStyle name="Date 9" xfId="3936"/>
    <cellStyle name="Date Short" xfId="3937"/>
    <cellStyle name="Date Short 2" xfId="3938"/>
    <cellStyle name="Date_Ban BTDD TDC" xfId="3939"/>
    <cellStyle name="Đầu ra" xfId="3940"/>
    <cellStyle name="Đầu vào" xfId="3941"/>
    <cellStyle name="Dấu_phảy 2" xfId="3942"/>
    <cellStyle name="DAUDE" xfId="3943"/>
    <cellStyle name="dd-m" xfId="3944"/>
    <cellStyle name="dd-m 2" xfId="3945"/>
    <cellStyle name="dd-mm" xfId="3946"/>
    <cellStyle name="dd-mm 2" xfId="3947"/>
    <cellStyle name="ddmmyy" xfId="3948"/>
    <cellStyle name="Đề mục 1" xfId="3949"/>
    <cellStyle name="Đề mục 2" xfId="3950"/>
    <cellStyle name="Đề mục 3" xfId="3951"/>
    <cellStyle name="Đề mục 4" xfId="3952"/>
    <cellStyle name="Debit" xfId="3953"/>
    <cellStyle name="Debit subtotal" xfId="3954"/>
    <cellStyle name="Debit Total" xfId="3955"/>
    <cellStyle name="DELTA" xfId="3956"/>
    <cellStyle name="DELTA 10" xfId="3957"/>
    <cellStyle name="DELTA 11" xfId="3958"/>
    <cellStyle name="DELTA 12" xfId="3959"/>
    <cellStyle name="DELTA 13" xfId="3960"/>
    <cellStyle name="DELTA 14" xfId="3961"/>
    <cellStyle name="DELTA 15" xfId="3962"/>
    <cellStyle name="DELTA 2" xfId="3963"/>
    <cellStyle name="DELTA 3" xfId="3964"/>
    <cellStyle name="DELTA 4" xfId="3965"/>
    <cellStyle name="DELTA 5" xfId="3966"/>
    <cellStyle name="DELTA 6" xfId="3967"/>
    <cellStyle name="DELTA 7" xfId="3968"/>
    <cellStyle name="DELTA 8" xfId="3969"/>
    <cellStyle name="DELTA 9" xfId="3970"/>
    <cellStyle name="Dezimal [0]_35ERI8T2gbIEMixb4v26icuOo" xfId="3971"/>
    <cellStyle name="Dezimal_35ERI8T2gbIEMixb4v26icuOo" xfId="3972"/>
    <cellStyle name="Dg" xfId="3973"/>
    <cellStyle name="Dgia" xfId="3974"/>
    <cellStyle name="Dgia 2" xfId="3975"/>
    <cellStyle name="Dollar (zero dec)" xfId="3976"/>
    <cellStyle name="Dollar (zero dec) 10" xfId="3977"/>
    <cellStyle name="Dollar (zero dec) 11" xfId="3978"/>
    <cellStyle name="Dollar (zero dec) 12" xfId="3979"/>
    <cellStyle name="Dollar (zero dec) 13" xfId="3980"/>
    <cellStyle name="Dollar (zero dec) 14" xfId="3981"/>
    <cellStyle name="Dollar (zero dec) 15" xfId="3982"/>
    <cellStyle name="Dollar (zero dec) 16" xfId="3983"/>
    <cellStyle name="Dollar (zero dec) 2" xfId="3984"/>
    <cellStyle name="Dollar (zero dec) 2 2" xfId="3985"/>
    <cellStyle name="Dollar (zero dec) 3" xfId="3986"/>
    <cellStyle name="Dollar (zero dec) 4" xfId="3987"/>
    <cellStyle name="Dollar (zero dec) 5" xfId="3988"/>
    <cellStyle name="Dollar (zero dec) 6" xfId="3989"/>
    <cellStyle name="Dollar (zero dec) 7" xfId="3990"/>
    <cellStyle name="Dollar (zero dec) 8" xfId="3991"/>
    <cellStyle name="Dollar (zero dec) 9" xfId="3992"/>
    <cellStyle name="Don gia" xfId="3993"/>
    <cellStyle name="Dziesi?tny [0]_Invoices2001Slovakia" xfId="3994"/>
    <cellStyle name="Dziesi?tny_Invoices2001Slovakia" xfId="3995"/>
    <cellStyle name="Dziesietny [0]_Invoices2001Slovakia" xfId="3996"/>
    <cellStyle name="Dziesiętny [0]_Invoices2001Slovakia" xfId="3997"/>
    <cellStyle name="Dziesietny [0]_Invoices2001Slovakia 2" xfId="3998"/>
    <cellStyle name="Dziesiętny [0]_Invoices2001Slovakia 2" xfId="3999"/>
    <cellStyle name="Dziesietny [0]_Invoices2001Slovakia 3" xfId="4000"/>
    <cellStyle name="Dziesiętny [0]_Invoices2001Slovakia 3" xfId="4001"/>
    <cellStyle name="Dziesietny [0]_Invoices2001Slovakia 4" xfId="4002"/>
    <cellStyle name="Dziesiętny [0]_Invoices2001Slovakia 4" xfId="4003"/>
    <cellStyle name="Dziesietny [0]_Invoices2001Slovakia 5" xfId="4004"/>
    <cellStyle name="Dziesiętny [0]_Invoices2001Slovakia 5" xfId="4005"/>
    <cellStyle name="Dziesietny [0]_Invoices2001Slovakia 6" xfId="4006"/>
    <cellStyle name="Dziesiętny [0]_Invoices2001Slovakia 6" xfId="4007"/>
    <cellStyle name="Dziesietny [0]_Invoices2001Slovakia 7" xfId="4008"/>
    <cellStyle name="Dziesiętny [0]_Invoices2001Slovakia 7" xfId="4009"/>
    <cellStyle name="Dziesietny [0]_Invoices2001Slovakia_01_Nha so 1_Dien" xfId="4010"/>
    <cellStyle name="Dziesiętny [0]_Invoices2001Slovakia_01_Nha so 1_Dien" xfId="4011"/>
    <cellStyle name="Dziesietny [0]_Invoices2001Slovakia_01_Nha so 1_Dien_Ban BTDD TDC" xfId="4012"/>
    <cellStyle name="Dziesiętny [0]_Invoices2001Slovakia_01_Nha so 1_Dien_Ban BTDD TDC" xfId="4013"/>
    <cellStyle name="Dziesietny [0]_Invoices2001Slovakia_01_Nha so 1_Dien_bieu ke hoach dau thau" xfId="4014"/>
    <cellStyle name="Dziesiętny [0]_Invoices2001Slovakia_01_Nha so 1_Dien_bieu ke hoach dau thau" xfId="4015"/>
    <cellStyle name="Dziesietny [0]_Invoices2001Slovakia_01_Nha so 1_Dien_bieu ke hoach dau thau truong mam non SKH" xfId="4016"/>
    <cellStyle name="Dziesiętny [0]_Invoices2001Slovakia_01_Nha so 1_Dien_bieu ke hoach dau thau truong mam non SKH" xfId="4017"/>
    <cellStyle name="Dziesietny [0]_Invoices2001Slovakia_01_Nha so 1_Dien_bieu ke hoach dau thau truong mam non SKH_Ban BTDD TDC" xfId="4018"/>
    <cellStyle name="Dziesiętny [0]_Invoices2001Slovakia_01_Nha so 1_Dien_bieu ke hoach dau thau truong mam non SKH_Ban BTDD TDC" xfId="4019"/>
    <cellStyle name="Dziesietny [0]_Invoices2001Slovakia_01_Nha so 1_Dien_bieu ke hoach dau thau truong mam non SKH_Kế hoạch 2013 T1-2014" xfId="4020"/>
    <cellStyle name="Dziesiętny [0]_Invoices2001Slovakia_01_Nha so 1_Dien_bieu ke hoach dau thau truong mam non SKH_Kế hoạch 2013 T1-2014" xfId="4021"/>
    <cellStyle name="Dziesietny [0]_Invoices2001Slovakia_01_Nha so 1_Dien_bieu ke hoach dau thau truong mam non SKH_KH 2012 (T3-2013)" xfId="4022"/>
    <cellStyle name="Dziesiętny [0]_Invoices2001Slovakia_01_Nha so 1_Dien_bieu ke hoach dau thau truong mam non SKH_KH 2012 (T3-2013)" xfId="4023"/>
    <cellStyle name="Dziesietny [0]_Invoices2001Slovakia_01_Nha so 1_Dien_bieu ke hoach dau thau truong mam non SKH_KH 2012 (T3-2013)_Kế hoạch 2013 T1-2014" xfId="4024"/>
    <cellStyle name="Dziesiętny [0]_Invoices2001Slovakia_01_Nha so 1_Dien_bieu ke hoach dau thau truong mam non SKH_KH 2012 (T3-2013)_Kế hoạch 2013 T1-2014" xfId="4025"/>
    <cellStyle name="Dziesietny [0]_Invoices2001Slovakia_01_Nha so 1_Dien_bieu ke hoach dau thau_Ban BTDD TDC" xfId="4026"/>
    <cellStyle name="Dziesiętny [0]_Invoices2001Slovakia_01_Nha so 1_Dien_bieu ke hoach dau thau_Ban BTDD TDC" xfId="4027"/>
    <cellStyle name="Dziesietny [0]_Invoices2001Slovakia_01_Nha so 1_Dien_bieu ke hoach dau thau_Kế hoạch 2013 T1-2014" xfId="4028"/>
    <cellStyle name="Dziesiętny [0]_Invoices2001Slovakia_01_Nha so 1_Dien_bieu ke hoach dau thau_Kế hoạch 2013 T1-2014" xfId="4029"/>
    <cellStyle name="Dziesietny [0]_Invoices2001Slovakia_01_Nha so 1_Dien_bieu ke hoach dau thau_KH 2012 (T3-2013)" xfId="4030"/>
    <cellStyle name="Dziesiętny [0]_Invoices2001Slovakia_01_Nha so 1_Dien_bieu ke hoach dau thau_KH 2012 (T3-2013)" xfId="4031"/>
    <cellStyle name="Dziesietny [0]_Invoices2001Slovakia_01_Nha so 1_Dien_bieu ke hoach dau thau_KH 2012 (T3-2013)_Kế hoạch 2013 T1-2014" xfId="4032"/>
    <cellStyle name="Dziesiętny [0]_Invoices2001Slovakia_01_Nha so 1_Dien_bieu ke hoach dau thau_KH 2012 (T3-2013)_Kế hoạch 2013 T1-2014" xfId="4033"/>
    <cellStyle name="Dziesietny [0]_Invoices2001Slovakia_01_Nha so 1_Dien_bieu tong hop lai kh von 2011 gui phong TH-KTDN" xfId="4034"/>
    <cellStyle name="Dziesiętny [0]_Invoices2001Slovakia_01_Nha so 1_Dien_bieu tong hop lai kh von 2011 gui phong TH-KTDN" xfId="4035"/>
    <cellStyle name="Dziesietny [0]_Invoices2001Slovakia_01_Nha so 1_Dien_bieu tong hop lai kh von 2011 gui phong TH-KTDN_Ban BTDD TDC" xfId="4036"/>
    <cellStyle name="Dziesiętny [0]_Invoices2001Slovakia_01_Nha so 1_Dien_bieu tong hop lai kh von 2011 gui phong TH-KTDN_Ban BTDD TDC" xfId="4037"/>
    <cellStyle name="Dziesietny [0]_Invoices2001Slovakia_01_Nha so 1_Dien_bieu tong hop lai kh von 2011 gui phong TH-KTDN_Bieu 1+3+5+6+9" xfId="4038"/>
    <cellStyle name="Dziesiętny [0]_Invoices2001Slovakia_01_Nha so 1_Dien_bieu tong hop lai kh von 2011 gui phong TH-KTDN_Bieu 1+3+5+6+9" xfId="4039"/>
    <cellStyle name="Dziesietny [0]_Invoices2001Slovakia_01_Nha so 1_Dien_bieu tong hop lai kh von 2011 gui phong TH-KTDN_Bieu 1+3+5+6+9_Kế hoạch 2013 T1-2014" xfId="4040"/>
    <cellStyle name="Dziesiętny [0]_Invoices2001Slovakia_01_Nha so 1_Dien_bieu tong hop lai kh von 2011 gui phong TH-KTDN_Bieu 1+3+5+6+9_Kế hoạch 2013 T1-2014" xfId="4041"/>
    <cellStyle name="Dziesietny [0]_Invoices2001Slovakia_01_Nha so 1_Dien_bieu tong hop lai kh von 2011 gui phong TH-KTDN_Kế hoạch 2013 T1-2014" xfId="4042"/>
    <cellStyle name="Dziesiętny [0]_Invoices2001Slovakia_01_Nha so 1_Dien_bieu tong hop lai kh von 2011 gui phong TH-KTDN_Kế hoạch 2013 T1-2014" xfId="4043"/>
    <cellStyle name="Dziesietny [0]_Invoices2001Slovakia_01_Nha so 1_Dien_Book1" xfId="4044"/>
    <cellStyle name="Dziesiętny [0]_Invoices2001Slovakia_01_Nha so 1_Dien_Book1" xfId="4045"/>
    <cellStyle name="Dziesietny [0]_Invoices2001Slovakia_01_Nha so 1_Dien_Book1_Ban BTDD TDC" xfId="4046"/>
    <cellStyle name="Dziesiętny [0]_Invoices2001Slovakia_01_Nha so 1_Dien_Book1_Ban BTDD TDC" xfId="4047"/>
    <cellStyle name="Dziesietny [0]_Invoices2001Slovakia_01_Nha so 1_Dien_Book1_Ke hoach 2010 (theo doi 11-8-2010)" xfId="4048"/>
    <cellStyle name="Dziesiętny [0]_Invoices2001Slovakia_01_Nha so 1_Dien_Book1_Ke hoach 2010 (theo doi 11-8-2010)" xfId="4049"/>
    <cellStyle name="Dziesietny [0]_Invoices2001Slovakia_01_Nha so 1_Dien_Book1_Ke hoach 2010 (theo doi 11-8-2010)_Ban BTDD TDC" xfId="4050"/>
    <cellStyle name="Dziesiętny [0]_Invoices2001Slovakia_01_Nha so 1_Dien_Book1_Ke hoach 2010 (theo doi 11-8-2010)_Ban BTDD TDC" xfId="4051"/>
    <cellStyle name="Dziesietny [0]_Invoices2001Slovakia_01_Nha so 1_Dien_Book1_Ke hoach 2010 (theo doi 11-8-2010)_Bieu 1+3+5+6+9" xfId="4052"/>
    <cellStyle name="Dziesiętny [0]_Invoices2001Slovakia_01_Nha so 1_Dien_Book1_Ke hoach 2010 (theo doi 11-8-2010)_Bieu 1+3+5+6+9" xfId="4053"/>
    <cellStyle name="Dziesietny [0]_Invoices2001Slovakia_01_Nha so 1_Dien_Book1_Ke hoach 2010 (theo doi 11-8-2010)_Bieu 1+3+5+6+9_Kế hoạch 2013 T1-2014" xfId="4054"/>
    <cellStyle name="Dziesiętny [0]_Invoices2001Slovakia_01_Nha so 1_Dien_Book1_Ke hoach 2010 (theo doi 11-8-2010)_Bieu 1+3+5+6+9_Kế hoạch 2013 T1-2014" xfId="4055"/>
    <cellStyle name="Dziesietny [0]_Invoices2001Slovakia_01_Nha so 1_Dien_Book1_Ke hoach 2010 (theo doi 11-8-2010)_Kế hoạch 2013 T1-2014" xfId="4056"/>
    <cellStyle name="Dziesiętny [0]_Invoices2001Slovakia_01_Nha so 1_Dien_Book1_Ke hoach 2010 (theo doi 11-8-2010)_Kế hoạch 2013 T1-2014" xfId="4057"/>
    <cellStyle name="Dziesietny [0]_Invoices2001Slovakia_01_Nha so 1_Dien_Book1_Kế hoạch 2013 T1-2014" xfId="4058"/>
    <cellStyle name="Dziesiętny [0]_Invoices2001Slovakia_01_Nha so 1_Dien_Book1_Kế hoạch 2013 T1-2014" xfId="4059"/>
    <cellStyle name="Dziesietny [0]_Invoices2001Slovakia_01_Nha so 1_Dien_Book1_ke hoach dau thau 30-6-2010" xfId="4060"/>
    <cellStyle name="Dziesiętny [0]_Invoices2001Slovakia_01_Nha so 1_Dien_Book1_ke hoach dau thau 30-6-2010" xfId="4061"/>
    <cellStyle name="Dziesietny [0]_Invoices2001Slovakia_01_Nha so 1_Dien_Book1_ke hoach dau thau 30-6-2010_Ban BTDD TDC" xfId="4062"/>
    <cellStyle name="Dziesiętny [0]_Invoices2001Slovakia_01_Nha so 1_Dien_Book1_ke hoach dau thau 30-6-2010_Ban BTDD TDC" xfId="4063"/>
    <cellStyle name="Dziesietny [0]_Invoices2001Slovakia_01_Nha so 1_Dien_Book1_ke hoach dau thau 30-6-2010_Bieu 1+3+5+6+9" xfId="4064"/>
    <cellStyle name="Dziesiętny [0]_Invoices2001Slovakia_01_Nha so 1_Dien_Book1_ke hoach dau thau 30-6-2010_Bieu 1+3+5+6+9" xfId="4065"/>
    <cellStyle name="Dziesietny [0]_Invoices2001Slovakia_01_Nha so 1_Dien_Book1_ke hoach dau thau 30-6-2010_Bieu 1+3+5+6+9_Kế hoạch 2013 T1-2014" xfId="4066"/>
    <cellStyle name="Dziesiętny [0]_Invoices2001Slovakia_01_Nha so 1_Dien_Book1_ke hoach dau thau 30-6-2010_Bieu 1+3+5+6+9_Kế hoạch 2013 T1-2014" xfId="4067"/>
    <cellStyle name="Dziesietny [0]_Invoices2001Slovakia_01_Nha so 1_Dien_Book1_ke hoach dau thau 30-6-2010_Kế hoạch 2013 T1-2014" xfId="4068"/>
    <cellStyle name="Dziesiętny [0]_Invoices2001Slovakia_01_Nha so 1_Dien_Book1_ke hoach dau thau 30-6-2010_Kế hoạch 2013 T1-2014" xfId="4069"/>
    <cellStyle name="Dziesietny [0]_Invoices2001Slovakia_01_Nha so 1_Dien_Book1_KH 2012 (T3-2013)" xfId="4070"/>
    <cellStyle name="Dziesiętny [0]_Invoices2001Slovakia_01_Nha so 1_Dien_Book1_KH 2012 (T3-2013)" xfId="4071"/>
    <cellStyle name="Dziesietny [0]_Invoices2001Slovakia_01_Nha so 1_Dien_Book1_KH 2012 (T3-2013)_Kế hoạch 2013 T1-2014" xfId="4072"/>
    <cellStyle name="Dziesiętny [0]_Invoices2001Slovakia_01_Nha so 1_Dien_Book1_KH 2012 (T3-2013)_Kế hoạch 2013 T1-2014" xfId="4073"/>
    <cellStyle name="Dziesietny [0]_Invoices2001Slovakia_01_Nha so 1_Dien_Book1_VB Di den 2013" xfId="4074"/>
    <cellStyle name="Dziesiętny [0]_Invoices2001Slovakia_01_Nha so 1_Dien_Book1_VB Di den 2013" xfId="4075"/>
    <cellStyle name="Dziesietny [0]_Invoices2001Slovakia_01_Nha so 1_Dien_Copy of KH PHAN BO VON ĐỐI ỨNG NAM 2011 (30 TY phuong án gop WB)" xfId="4076"/>
    <cellStyle name="Dziesiętny [0]_Invoices2001Slovakia_01_Nha so 1_Dien_Copy of KH PHAN BO VON ĐỐI ỨNG NAM 2011 (30 TY phuong án gop WB)" xfId="4077"/>
    <cellStyle name="Dziesietny [0]_Invoices2001Slovakia_01_Nha so 1_Dien_Copy of KH PHAN BO VON ĐỐI ỨNG NAM 2011 (30 TY phuong án gop WB)_Ban BTDD TDC" xfId="4078"/>
    <cellStyle name="Dziesiętny [0]_Invoices2001Slovakia_01_Nha so 1_Dien_Copy of KH PHAN BO VON ĐỐI ỨNG NAM 2011 (30 TY phuong án gop WB)_Ban BTDD TDC" xfId="4079"/>
    <cellStyle name="Dziesietny [0]_Invoices2001Slovakia_01_Nha so 1_Dien_Copy of KH PHAN BO VON ĐỐI ỨNG NAM 2011 (30 TY phuong án gop WB)_Bieu 1+3+5+6+9" xfId="4080"/>
    <cellStyle name="Dziesiętny [0]_Invoices2001Slovakia_01_Nha so 1_Dien_Copy of KH PHAN BO VON ĐỐI ỨNG NAM 2011 (30 TY phuong án gop WB)_Bieu 1+3+5+6+9" xfId="4081"/>
    <cellStyle name="Dziesietny [0]_Invoices2001Slovakia_01_Nha so 1_Dien_Copy of KH PHAN BO VON ĐỐI ỨNG NAM 2011 (30 TY phuong án gop WB)_Bieu 1+3+5+6+9_Kế hoạch 2013 T1-2014" xfId="4082"/>
    <cellStyle name="Dziesiętny [0]_Invoices2001Slovakia_01_Nha so 1_Dien_Copy of KH PHAN BO VON ĐỐI ỨNG NAM 2011 (30 TY phuong án gop WB)_Bieu 1+3+5+6+9_Kế hoạch 2013 T1-2014" xfId="4083"/>
    <cellStyle name="Dziesietny [0]_Invoices2001Slovakia_01_Nha so 1_Dien_Copy of KH PHAN BO VON ĐỐI ỨNG NAM 2011 (30 TY phuong án gop WB)_Kế hoạch 2013 T1-2014" xfId="4084"/>
    <cellStyle name="Dziesiętny [0]_Invoices2001Slovakia_01_Nha so 1_Dien_Copy of KH PHAN BO VON ĐỐI ỨNG NAM 2011 (30 TY phuong án gop WB)_Kế hoạch 2013 T1-2014" xfId="4085"/>
    <cellStyle name="Dziesietny [0]_Invoices2001Slovakia_01_Nha so 1_Dien_DTTD chieng chan Tham lai 29-9-2009" xfId="4086"/>
    <cellStyle name="Dziesiętny [0]_Invoices2001Slovakia_01_Nha so 1_Dien_DTTD chieng chan Tham lai 29-9-2009" xfId="4087"/>
    <cellStyle name="Dziesietny [0]_Invoices2001Slovakia_01_Nha so 1_Dien_DTTD chieng chan Tham lai 29-9-2009_Ban BTDD TDC" xfId="4088"/>
    <cellStyle name="Dziesiętny [0]_Invoices2001Slovakia_01_Nha so 1_Dien_DTTD chieng chan Tham lai 29-9-2009_Ban BTDD TDC" xfId="4089"/>
    <cellStyle name="Dziesietny [0]_Invoices2001Slovakia_01_Nha so 1_Dien_DTTD chieng chan Tham lai 29-9-2009_Bieu 1+3+5+6+9" xfId="4090"/>
    <cellStyle name="Dziesiętny [0]_Invoices2001Slovakia_01_Nha so 1_Dien_DTTD chieng chan Tham lai 29-9-2009_Bieu 1+3+5+6+9" xfId="4091"/>
    <cellStyle name="Dziesietny [0]_Invoices2001Slovakia_01_Nha so 1_Dien_DTTD chieng chan Tham lai 29-9-2009_Bieu 1+3+5+6+9_Kế hoạch 2013 T1-2014" xfId="4092"/>
    <cellStyle name="Dziesiętny [0]_Invoices2001Slovakia_01_Nha so 1_Dien_DTTD chieng chan Tham lai 29-9-2009_Bieu 1+3+5+6+9_Kế hoạch 2013 T1-2014" xfId="4093"/>
    <cellStyle name="Dziesietny [0]_Invoices2001Slovakia_01_Nha so 1_Dien_DTTD chieng chan Tham lai 29-9-2009_Kế hoạch 2013 T1-2014" xfId="4094"/>
    <cellStyle name="Dziesiętny [0]_Invoices2001Slovakia_01_Nha so 1_Dien_DTTD chieng chan Tham lai 29-9-2009_Kế hoạch 2013 T1-2014" xfId="4095"/>
    <cellStyle name="Dziesietny [0]_Invoices2001Slovakia_01_Nha so 1_Dien_Du toan nuoc San Thang (GD2)" xfId="4096"/>
    <cellStyle name="Dziesiętny [0]_Invoices2001Slovakia_01_Nha so 1_Dien_Du toan nuoc San Thang (GD2)" xfId="4097"/>
    <cellStyle name="Dziesietny [0]_Invoices2001Slovakia_01_Nha so 1_Dien_Du toan nuoc San Thang (GD2)_Ban BTDD TDC" xfId="4098"/>
    <cellStyle name="Dziesiętny [0]_Invoices2001Slovakia_01_Nha so 1_Dien_Du toan nuoc San Thang (GD2)_Ban BTDD TDC" xfId="4099"/>
    <cellStyle name="Dziesietny [0]_Invoices2001Slovakia_01_Nha so 1_Dien_Du toan nuoc San Thang (GD2)_Kế hoạch 2013 T1-2014" xfId="4100"/>
    <cellStyle name="Dziesiętny [0]_Invoices2001Slovakia_01_Nha so 1_Dien_Du toan nuoc San Thang (GD2)_Kế hoạch 2013 T1-2014" xfId="4101"/>
    <cellStyle name="Dziesietny [0]_Invoices2001Slovakia_01_Nha so 1_Dien_Du toan nuoc San Thang (GD2)_KH 2012 (T3-2013)" xfId="4102"/>
    <cellStyle name="Dziesiętny [0]_Invoices2001Slovakia_01_Nha so 1_Dien_Du toan nuoc San Thang (GD2)_KH 2012 (T3-2013)" xfId="4103"/>
    <cellStyle name="Dziesietny [0]_Invoices2001Slovakia_01_Nha so 1_Dien_Du toan nuoc San Thang (GD2)_KH 2012 (T3-2013)_Kế hoạch 2013 T1-2014" xfId="4104"/>
    <cellStyle name="Dziesiętny [0]_Invoices2001Slovakia_01_Nha so 1_Dien_Du toan nuoc San Thang (GD2)_KH 2012 (T3-2013)_Kế hoạch 2013 T1-2014" xfId="4105"/>
    <cellStyle name="Dziesietny [0]_Invoices2001Slovakia_01_Nha so 1_Dien_Ke hoach 2010 (theo doi 11-8-2010)" xfId="4106"/>
    <cellStyle name="Dziesiętny [0]_Invoices2001Slovakia_01_Nha so 1_Dien_Ke hoach 2010 (theo doi 11-8-2010)" xfId="4107"/>
    <cellStyle name="Dziesietny [0]_Invoices2001Slovakia_01_Nha so 1_Dien_Ke hoach 2010 (theo doi 11-8-2010)_Ban BTDD TDC" xfId="4108"/>
    <cellStyle name="Dziesiętny [0]_Invoices2001Slovakia_01_Nha so 1_Dien_Ke hoach 2010 (theo doi 11-8-2010)_Ban BTDD TDC" xfId="4109"/>
    <cellStyle name="Dziesietny [0]_Invoices2001Slovakia_01_Nha so 1_Dien_Ke hoach 2010 (theo doi 11-8-2010)_Kế hoạch 2013 T1-2014" xfId="4110"/>
    <cellStyle name="Dziesiętny [0]_Invoices2001Slovakia_01_Nha so 1_Dien_Ke hoach 2010 (theo doi 11-8-2010)_Kế hoạch 2013 T1-2014" xfId="4111"/>
    <cellStyle name="Dziesietny [0]_Invoices2001Slovakia_01_Nha so 1_Dien_Ke hoach 2010 (theo doi 11-8-2010)_KH 2012 (T3-2013)" xfId="4112"/>
    <cellStyle name="Dziesiętny [0]_Invoices2001Slovakia_01_Nha so 1_Dien_Ke hoach 2010 (theo doi 11-8-2010)_KH 2012 (T3-2013)" xfId="4113"/>
    <cellStyle name="Dziesietny [0]_Invoices2001Slovakia_01_Nha so 1_Dien_Ke hoach 2010 (theo doi 11-8-2010)_KH 2012 (T3-2013)_Kế hoạch 2013 T1-2014" xfId="4114"/>
    <cellStyle name="Dziesiętny [0]_Invoices2001Slovakia_01_Nha so 1_Dien_Ke hoach 2010 (theo doi 11-8-2010)_KH 2012 (T3-2013)_Kế hoạch 2013 T1-2014" xfId="4115"/>
    <cellStyle name="Dziesietny [0]_Invoices2001Slovakia_01_Nha so 1_Dien_Kế hoạch 2013 T1-2014" xfId="4116"/>
    <cellStyle name="Dziesiętny [0]_Invoices2001Slovakia_01_Nha so 1_Dien_Kế hoạch 2013 T1-2014" xfId="4117"/>
    <cellStyle name="Dziesietny [0]_Invoices2001Slovakia_01_Nha so 1_Dien_ke hoach dau thau 30-6-2010" xfId="4118"/>
    <cellStyle name="Dziesiętny [0]_Invoices2001Slovakia_01_Nha so 1_Dien_ke hoach dau thau 30-6-2010" xfId="4119"/>
    <cellStyle name="Dziesietny [0]_Invoices2001Slovakia_01_Nha so 1_Dien_ke hoach dau thau 30-6-2010_Ban BTDD TDC" xfId="4120"/>
    <cellStyle name="Dziesiętny [0]_Invoices2001Slovakia_01_Nha so 1_Dien_ke hoach dau thau 30-6-2010_Ban BTDD TDC" xfId="4121"/>
    <cellStyle name="Dziesietny [0]_Invoices2001Slovakia_01_Nha so 1_Dien_ke hoach dau thau 30-6-2010_Kế hoạch 2013 T1-2014" xfId="4122"/>
    <cellStyle name="Dziesiętny [0]_Invoices2001Slovakia_01_Nha so 1_Dien_ke hoach dau thau 30-6-2010_Kế hoạch 2013 T1-2014" xfId="4123"/>
    <cellStyle name="Dziesietny [0]_Invoices2001Slovakia_01_Nha so 1_Dien_ke hoach dau thau 30-6-2010_KH 2012 (T3-2013)" xfId="4124"/>
    <cellStyle name="Dziesiętny [0]_Invoices2001Slovakia_01_Nha so 1_Dien_ke hoach dau thau 30-6-2010_KH 2012 (T3-2013)" xfId="4125"/>
    <cellStyle name="Dziesietny [0]_Invoices2001Slovakia_01_Nha so 1_Dien_ke hoach dau thau 30-6-2010_KH 2012 (T3-2013)_Kế hoạch 2013 T1-2014" xfId="4126"/>
    <cellStyle name="Dziesiętny [0]_Invoices2001Slovakia_01_Nha so 1_Dien_ke hoach dau thau 30-6-2010_KH 2012 (T3-2013)_Kế hoạch 2013 T1-2014" xfId="4127"/>
    <cellStyle name="Dziesietny [0]_Invoices2001Slovakia_01_Nha so 1_Dien_KH 2012 (T3-2013)" xfId="4128"/>
    <cellStyle name="Dziesiętny [0]_Invoices2001Slovakia_01_Nha so 1_Dien_KH 2012 (T3-2013)" xfId="4129"/>
    <cellStyle name="Dziesietny [0]_Invoices2001Slovakia_01_Nha so 1_Dien_KH 2012 (T3-2013)_Kế hoạch 2013 T1-2014" xfId="4130"/>
    <cellStyle name="Dziesiętny [0]_Invoices2001Slovakia_01_Nha so 1_Dien_KH 2012 (T3-2013)_Kế hoạch 2013 T1-2014" xfId="4131"/>
    <cellStyle name="Dziesietny [0]_Invoices2001Slovakia_01_Nha so 1_Dien_KH Von 2012 gui BKH 1" xfId="4132"/>
    <cellStyle name="Dziesiętny [0]_Invoices2001Slovakia_01_Nha so 1_Dien_KH Von 2012 gui BKH 1" xfId="4133"/>
    <cellStyle name="Dziesietny [0]_Invoices2001Slovakia_01_Nha so 1_Dien_KH Von 2012 gui BKH 1_Ban BTDD TDC" xfId="4134"/>
    <cellStyle name="Dziesiętny [0]_Invoices2001Slovakia_01_Nha so 1_Dien_KH Von 2012 gui BKH 1_Ban BTDD TDC" xfId="4135"/>
    <cellStyle name="Dziesietny [0]_Invoices2001Slovakia_01_Nha so 1_Dien_KH Von 2012 gui BKH 1_Bieu 1+3+5+6+9" xfId="4136"/>
    <cellStyle name="Dziesiętny [0]_Invoices2001Slovakia_01_Nha so 1_Dien_KH Von 2012 gui BKH 1_Bieu 1+3+5+6+9" xfId="4137"/>
    <cellStyle name="Dziesietny [0]_Invoices2001Slovakia_01_Nha so 1_Dien_KH Von 2012 gui BKH 1_Bieu 1+3+5+6+9_Kế hoạch 2013 T1-2014" xfId="4138"/>
    <cellStyle name="Dziesiętny [0]_Invoices2001Slovakia_01_Nha so 1_Dien_KH Von 2012 gui BKH 1_Bieu 1+3+5+6+9_Kế hoạch 2013 T1-2014" xfId="4139"/>
    <cellStyle name="Dziesietny [0]_Invoices2001Slovakia_01_Nha so 1_Dien_KH Von 2012 gui BKH 1_Kế hoạch 2013 T1-2014" xfId="4140"/>
    <cellStyle name="Dziesiętny [0]_Invoices2001Slovakia_01_Nha so 1_Dien_KH Von 2012 gui BKH 1_Kế hoạch 2013 T1-2014" xfId="4141"/>
    <cellStyle name="Dziesietny [0]_Invoices2001Slovakia_01_Nha so 1_Dien_KQXS" xfId="4142"/>
    <cellStyle name="Dziesiętny [0]_Invoices2001Slovakia_01_Nha so 1_Dien_KQXS" xfId="4143"/>
    <cellStyle name="Dziesietny [0]_Invoices2001Slovakia_01_Nha so 1_Dien_QD ke hoach dau thau" xfId="4144"/>
    <cellStyle name="Dziesiętny [0]_Invoices2001Slovakia_01_Nha so 1_Dien_QD ke hoach dau thau" xfId="4145"/>
    <cellStyle name="Dziesietny [0]_Invoices2001Slovakia_01_Nha so 1_Dien_QD ke hoach dau thau_Ban BTDD TDC" xfId="4146"/>
    <cellStyle name="Dziesiętny [0]_Invoices2001Slovakia_01_Nha so 1_Dien_QD ke hoach dau thau_Ban BTDD TDC" xfId="4147"/>
    <cellStyle name="Dziesietny [0]_Invoices2001Slovakia_01_Nha so 1_Dien_QD ke hoach dau thau_Kế hoạch 2013 T1-2014" xfId="4148"/>
    <cellStyle name="Dziesiętny [0]_Invoices2001Slovakia_01_Nha so 1_Dien_QD ke hoach dau thau_Kế hoạch 2013 T1-2014" xfId="4149"/>
    <cellStyle name="Dziesietny [0]_Invoices2001Slovakia_01_Nha so 1_Dien_QD ke hoach dau thau_KH 2012 (T3-2013)" xfId="4150"/>
    <cellStyle name="Dziesiętny [0]_Invoices2001Slovakia_01_Nha so 1_Dien_QD ke hoach dau thau_KH 2012 (T3-2013)" xfId="4151"/>
    <cellStyle name="Dziesietny [0]_Invoices2001Slovakia_01_Nha so 1_Dien_QD ke hoach dau thau_KH 2012 (T3-2013)_Kế hoạch 2013 T1-2014" xfId="4152"/>
    <cellStyle name="Dziesiętny [0]_Invoices2001Slovakia_01_Nha so 1_Dien_QD ke hoach dau thau_KH 2012 (T3-2013)_Kế hoạch 2013 T1-2014" xfId="4153"/>
    <cellStyle name="Dziesietny [0]_Invoices2001Slovakia_01_Nha so 1_Dien_StartUp" xfId="4154"/>
    <cellStyle name="Dziesiętny [0]_Invoices2001Slovakia_01_Nha so 1_Dien_StartUp" xfId="4155"/>
    <cellStyle name="Dziesietny [0]_Invoices2001Slovakia_01_Nha so 1_Dien_tinh toan hoang ha" xfId="4156"/>
    <cellStyle name="Dziesiętny [0]_Invoices2001Slovakia_01_Nha so 1_Dien_tinh toan hoang ha" xfId="4157"/>
    <cellStyle name="Dziesietny [0]_Invoices2001Slovakia_01_Nha so 1_Dien_tinh toan hoang ha_Ban BTDD TDC" xfId="4158"/>
    <cellStyle name="Dziesiętny [0]_Invoices2001Slovakia_01_Nha so 1_Dien_tinh toan hoang ha_Ban BTDD TDC" xfId="4159"/>
    <cellStyle name="Dziesietny [0]_Invoices2001Slovakia_01_Nha so 1_Dien_tinh toan hoang ha_Kế hoạch 2013 T1-2014" xfId="4160"/>
    <cellStyle name="Dziesiętny [0]_Invoices2001Slovakia_01_Nha so 1_Dien_tinh toan hoang ha_Kế hoạch 2013 T1-2014" xfId="4161"/>
    <cellStyle name="Dziesietny [0]_Invoices2001Slovakia_01_Nha so 1_Dien_tinh toan hoang ha_KH 2012 (T3-2013)" xfId="4162"/>
    <cellStyle name="Dziesiętny [0]_Invoices2001Slovakia_01_Nha so 1_Dien_tinh toan hoang ha_KH 2012 (T3-2013)" xfId="4163"/>
    <cellStyle name="Dziesietny [0]_Invoices2001Slovakia_01_Nha so 1_Dien_tinh toan hoang ha_KH 2012 (T3-2013)_Kế hoạch 2013 T1-2014" xfId="4164"/>
    <cellStyle name="Dziesiętny [0]_Invoices2001Slovakia_01_Nha so 1_Dien_tinh toan hoang ha_KH 2012 (T3-2013)_Kế hoạch 2013 T1-2014" xfId="4165"/>
    <cellStyle name="Dziesietny [0]_Invoices2001Slovakia_01_Nha so 1_Dien_Tong von ĐTPT" xfId="4166"/>
    <cellStyle name="Dziesiętny [0]_Invoices2001Slovakia_01_Nha so 1_Dien_Tong von ĐTPT" xfId="4167"/>
    <cellStyle name="Dziesietny [0]_Invoices2001Slovakia_01_Nha so 1_Dien_Tong von ĐTPT_Ban BTDD TDC" xfId="4168"/>
    <cellStyle name="Dziesiętny [0]_Invoices2001Slovakia_01_Nha so 1_Dien_Tong von ĐTPT_Ban BTDD TDC" xfId="4169"/>
    <cellStyle name="Dziesietny [0]_Invoices2001Slovakia_01_Nha so 1_Dien_Tong von ĐTPT_Kế hoạch 2013 T1-2014" xfId="4170"/>
    <cellStyle name="Dziesiętny [0]_Invoices2001Slovakia_01_Nha so 1_Dien_Tong von ĐTPT_Kế hoạch 2013 T1-2014" xfId="4171"/>
    <cellStyle name="Dziesietny [0]_Invoices2001Slovakia_01_Nha so 1_Dien_Tong von ĐTPT_KH 2012 (T3-2013)" xfId="4172"/>
    <cellStyle name="Dziesiętny [0]_Invoices2001Slovakia_01_Nha so 1_Dien_Tong von ĐTPT_KH 2012 (T3-2013)" xfId="4173"/>
    <cellStyle name="Dziesietny [0]_Invoices2001Slovakia_01_Nha so 1_Dien_Tong von ĐTPT_KH 2012 (T3-2013)_Kế hoạch 2013 T1-2014" xfId="4174"/>
    <cellStyle name="Dziesiętny [0]_Invoices2001Slovakia_01_Nha so 1_Dien_Tong von ĐTPT_KH 2012 (T3-2013)_Kế hoạch 2013 T1-2014" xfId="4175"/>
    <cellStyle name="Dziesietny [0]_Invoices2001Slovakia_05-12  KH trung han 2016-2020 - Liem Thinh edited" xfId="4176"/>
    <cellStyle name="Dziesiętny [0]_Invoices2001Slovakia_05-12  KH trung han 2016-2020 - Liem Thinh edited" xfId="4177"/>
    <cellStyle name="Dziesietny [0]_Invoices2001Slovakia_10_Nha so 10_Dien1" xfId="4178"/>
    <cellStyle name="Dziesiętny [0]_Invoices2001Slovakia_10_Nha so 10_Dien1" xfId="4179"/>
    <cellStyle name="Dziesietny [0]_Invoices2001Slovakia_10_Nha so 10_Dien1_Ban BTDD TDC" xfId="4180"/>
    <cellStyle name="Dziesiętny [0]_Invoices2001Slovakia_10_Nha so 10_Dien1_Ban BTDD TDC" xfId="4181"/>
    <cellStyle name="Dziesietny [0]_Invoices2001Slovakia_10_Nha so 10_Dien1_bieu ke hoach dau thau" xfId="4182"/>
    <cellStyle name="Dziesiętny [0]_Invoices2001Slovakia_10_Nha so 10_Dien1_bieu ke hoach dau thau" xfId="4183"/>
    <cellStyle name="Dziesietny [0]_Invoices2001Slovakia_10_Nha so 10_Dien1_bieu ke hoach dau thau truong mam non SKH" xfId="4184"/>
    <cellStyle name="Dziesiętny [0]_Invoices2001Slovakia_10_Nha so 10_Dien1_bieu ke hoach dau thau truong mam non SKH" xfId="4185"/>
    <cellStyle name="Dziesietny [0]_Invoices2001Slovakia_10_Nha so 10_Dien1_bieu ke hoach dau thau truong mam non SKH_Ban BTDD TDC" xfId="4186"/>
    <cellStyle name="Dziesiętny [0]_Invoices2001Slovakia_10_Nha so 10_Dien1_bieu ke hoach dau thau truong mam non SKH_Ban BTDD TDC" xfId="4187"/>
    <cellStyle name="Dziesietny [0]_Invoices2001Slovakia_10_Nha so 10_Dien1_bieu ke hoach dau thau truong mam non SKH_Kế hoạch 2013 T1-2014" xfId="4188"/>
    <cellStyle name="Dziesiętny [0]_Invoices2001Slovakia_10_Nha so 10_Dien1_bieu ke hoach dau thau truong mam non SKH_Kế hoạch 2013 T1-2014" xfId="4189"/>
    <cellStyle name="Dziesietny [0]_Invoices2001Slovakia_10_Nha so 10_Dien1_bieu ke hoach dau thau truong mam non SKH_KH 2012 (T3-2013)" xfId="4190"/>
    <cellStyle name="Dziesiętny [0]_Invoices2001Slovakia_10_Nha so 10_Dien1_bieu ke hoach dau thau truong mam non SKH_KH 2012 (T3-2013)" xfId="4191"/>
    <cellStyle name="Dziesietny [0]_Invoices2001Slovakia_10_Nha so 10_Dien1_bieu ke hoach dau thau truong mam non SKH_KH 2012 (T3-2013)_Kế hoạch 2013 T1-2014" xfId="4192"/>
    <cellStyle name="Dziesiętny [0]_Invoices2001Slovakia_10_Nha so 10_Dien1_bieu ke hoach dau thau truong mam non SKH_KH 2012 (T3-2013)_Kế hoạch 2013 T1-2014" xfId="4193"/>
    <cellStyle name="Dziesietny [0]_Invoices2001Slovakia_10_Nha so 10_Dien1_bieu ke hoach dau thau_Ban BTDD TDC" xfId="4194"/>
    <cellStyle name="Dziesiętny [0]_Invoices2001Slovakia_10_Nha so 10_Dien1_bieu ke hoach dau thau_Ban BTDD TDC" xfId="4195"/>
    <cellStyle name="Dziesietny [0]_Invoices2001Slovakia_10_Nha so 10_Dien1_bieu ke hoach dau thau_Kế hoạch 2013 T1-2014" xfId="4196"/>
    <cellStyle name="Dziesiętny [0]_Invoices2001Slovakia_10_Nha so 10_Dien1_bieu ke hoach dau thau_Kế hoạch 2013 T1-2014" xfId="4197"/>
    <cellStyle name="Dziesietny [0]_Invoices2001Slovakia_10_Nha so 10_Dien1_bieu ke hoach dau thau_KH 2012 (T3-2013)" xfId="4198"/>
    <cellStyle name="Dziesiętny [0]_Invoices2001Slovakia_10_Nha so 10_Dien1_bieu ke hoach dau thau_KH 2012 (T3-2013)" xfId="4199"/>
    <cellStyle name="Dziesietny [0]_Invoices2001Slovakia_10_Nha so 10_Dien1_bieu ke hoach dau thau_KH 2012 (T3-2013)_Kế hoạch 2013 T1-2014" xfId="4200"/>
    <cellStyle name="Dziesiętny [0]_Invoices2001Slovakia_10_Nha so 10_Dien1_bieu ke hoach dau thau_KH 2012 (T3-2013)_Kế hoạch 2013 T1-2014" xfId="4201"/>
    <cellStyle name="Dziesietny [0]_Invoices2001Slovakia_10_Nha so 10_Dien1_bieu tong hop lai kh von 2011 gui phong TH-KTDN" xfId="4202"/>
    <cellStyle name="Dziesiętny [0]_Invoices2001Slovakia_10_Nha so 10_Dien1_bieu tong hop lai kh von 2011 gui phong TH-KTDN" xfId="4203"/>
    <cellStyle name="Dziesietny [0]_Invoices2001Slovakia_10_Nha so 10_Dien1_bieu tong hop lai kh von 2011 gui phong TH-KTDN_Ban BTDD TDC" xfId="4204"/>
    <cellStyle name="Dziesiętny [0]_Invoices2001Slovakia_10_Nha so 10_Dien1_bieu tong hop lai kh von 2011 gui phong TH-KTDN_Ban BTDD TDC" xfId="4205"/>
    <cellStyle name="Dziesietny [0]_Invoices2001Slovakia_10_Nha so 10_Dien1_bieu tong hop lai kh von 2011 gui phong TH-KTDN_Bieu 1+3+5+6+9" xfId="4206"/>
    <cellStyle name="Dziesiętny [0]_Invoices2001Slovakia_10_Nha so 10_Dien1_bieu tong hop lai kh von 2011 gui phong TH-KTDN_Bieu 1+3+5+6+9" xfId="4207"/>
    <cellStyle name="Dziesietny [0]_Invoices2001Slovakia_10_Nha so 10_Dien1_bieu tong hop lai kh von 2011 gui phong TH-KTDN_Bieu 1+3+5+6+9_Kế hoạch 2013 T1-2014" xfId="4208"/>
    <cellStyle name="Dziesiętny [0]_Invoices2001Slovakia_10_Nha so 10_Dien1_bieu tong hop lai kh von 2011 gui phong TH-KTDN_Bieu 1+3+5+6+9_Kế hoạch 2013 T1-2014" xfId="4209"/>
    <cellStyle name="Dziesietny [0]_Invoices2001Slovakia_10_Nha so 10_Dien1_bieu tong hop lai kh von 2011 gui phong TH-KTDN_Kế hoạch 2013 T1-2014" xfId="4210"/>
    <cellStyle name="Dziesiętny [0]_Invoices2001Slovakia_10_Nha so 10_Dien1_bieu tong hop lai kh von 2011 gui phong TH-KTDN_Kế hoạch 2013 T1-2014" xfId="4211"/>
    <cellStyle name="Dziesietny [0]_Invoices2001Slovakia_10_Nha so 10_Dien1_Book1" xfId="4212"/>
    <cellStyle name="Dziesiętny [0]_Invoices2001Slovakia_10_Nha so 10_Dien1_Book1" xfId="4213"/>
    <cellStyle name="Dziesietny [0]_Invoices2001Slovakia_10_Nha so 10_Dien1_Book1_Ban BTDD TDC" xfId="4214"/>
    <cellStyle name="Dziesiętny [0]_Invoices2001Slovakia_10_Nha so 10_Dien1_Book1_Ban BTDD TDC" xfId="4215"/>
    <cellStyle name="Dziesietny [0]_Invoices2001Slovakia_10_Nha so 10_Dien1_Book1_Ke hoach 2010 (theo doi 11-8-2010)" xfId="4216"/>
    <cellStyle name="Dziesiętny [0]_Invoices2001Slovakia_10_Nha so 10_Dien1_Book1_Ke hoach 2010 (theo doi 11-8-2010)" xfId="4217"/>
    <cellStyle name="Dziesietny [0]_Invoices2001Slovakia_10_Nha so 10_Dien1_Book1_Ke hoach 2010 (theo doi 11-8-2010)_Ban BTDD TDC" xfId="4218"/>
    <cellStyle name="Dziesiętny [0]_Invoices2001Slovakia_10_Nha so 10_Dien1_Book1_Ke hoach 2010 (theo doi 11-8-2010)_Ban BTDD TDC" xfId="4219"/>
    <cellStyle name="Dziesietny [0]_Invoices2001Slovakia_10_Nha so 10_Dien1_Book1_Ke hoach 2010 (theo doi 11-8-2010)_Bieu 1+3+5+6+9" xfId="4220"/>
    <cellStyle name="Dziesiętny [0]_Invoices2001Slovakia_10_Nha so 10_Dien1_Book1_Ke hoach 2010 (theo doi 11-8-2010)_Bieu 1+3+5+6+9" xfId="4221"/>
    <cellStyle name="Dziesietny [0]_Invoices2001Slovakia_10_Nha so 10_Dien1_Book1_Ke hoach 2010 (theo doi 11-8-2010)_Bieu 1+3+5+6+9_Kế hoạch 2013 T1-2014" xfId="4222"/>
    <cellStyle name="Dziesiętny [0]_Invoices2001Slovakia_10_Nha so 10_Dien1_Book1_Ke hoach 2010 (theo doi 11-8-2010)_Bieu 1+3+5+6+9_Kế hoạch 2013 T1-2014" xfId="4223"/>
    <cellStyle name="Dziesietny [0]_Invoices2001Slovakia_10_Nha so 10_Dien1_Book1_Ke hoach 2010 (theo doi 11-8-2010)_Kế hoạch 2013 T1-2014" xfId="4224"/>
    <cellStyle name="Dziesiętny [0]_Invoices2001Slovakia_10_Nha so 10_Dien1_Book1_Ke hoach 2010 (theo doi 11-8-2010)_Kế hoạch 2013 T1-2014" xfId="4225"/>
    <cellStyle name="Dziesietny [0]_Invoices2001Slovakia_10_Nha so 10_Dien1_Book1_Kế hoạch 2013 T1-2014" xfId="4226"/>
    <cellStyle name="Dziesiętny [0]_Invoices2001Slovakia_10_Nha so 10_Dien1_Book1_Kế hoạch 2013 T1-2014" xfId="4227"/>
    <cellStyle name="Dziesietny [0]_Invoices2001Slovakia_10_Nha so 10_Dien1_Book1_ke hoach dau thau 30-6-2010" xfId="4228"/>
    <cellStyle name="Dziesiętny [0]_Invoices2001Slovakia_10_Nha so 10_Dien1_Book1_ke hoach dau thau 30-6-2010" xfId="4229"/>
    <cellStyle name="Dziesietny [0]_Invoices2001Slovakia_10_Nha so 10_Dien1_Book1_ke hoach dau thau 30-6-2010_Ban BTDD TDC" xfId="4230"/>
    <cellStyle name="Dziesiętny [0]_Invoices2001Slovakia_10_Nha so 10_Dien1_Book1_ke hoach dau thau 30-6-2010_Ban BTDD TDC" xfId="4231"/>
    <cellStyle name="Dziesietny [0]_Invoices2001Slovakia_10_Nha so 10_Dien1_Book1_ke hoach dau thau 30-6-2010_Bieu 1+3+5+6+9" xfId="4232"/>
    <cellStyle name="Dziesiętny [0]_Invoices2001Slovakia_10_Nha so 10_Dien1_Book1_ke hoach dau thau 30-6-2010_Bieu 1+3+5+6+9" xfId="4233"/>
    <cellStyle name="Dziesietny [0]_Invoices2001Slovakia_10_Nha so 10_Dien1_Book1_ke hoach dau thau 30-6-2010_Bieu 1+3+5+6+9_Kế hoạch 2013 T1-2014" xfId="4234"/>
    <cellStyle name="Dziesiętny [0]_Invoices2001Slovakia_10_Nha so 10_Dien1_Book1_ke hoach dau thau 30-6-2010_Bieu 1+3+5+6+9_Kế hoạch 2013 T1-2014" xfId="4235"/>
    <cellStyle name="Dziesietny [0]_Invoices2001Slovakia_10_Nha so 10_Dien1_Book1_ke hoach dau thau 30-6-2010_Kế hoạch 2013 T1-2014" xfId="4236"/>
    <cellStyle name="Dziesiętny [0]_Invoices2001Slovakia_10_Nha so 10_Dien1_Book1_ke hoach dau thau 30-6-2010_Kế hoạch 2013 T1-2014" xfId="4237"/>
    <cellStyle name="Dziesietny [0]_Invoices2001Slovakia_10_Nha so 10_Dien1_Book1_KH 2012 (T3-2013)" xfId="4238"/>
    <cellStyle name="Dziesiętny [0]_Invoices2001Slovakia_10_Nha so 10_Dien1_Book1_KH 2012 (T3-2013)" xfId="4239"/>
    <cellStyle name="Dziesietny [0]_Invoices2001Slovakia_10_Nha so 10_Dien1_Book1_KH 2012 (T3-2013)_Kế hoạch 2013 T1-2014" xfId="4240"/>
    <cellStyle name="Dziesiętny [0]_Invoices2001Slovakia_10_Nha so 10_Dien1_Book1_KH 2012 (T3-2013)_Kế hoạch 2013 T1-2014" xfId="4241"/>
    <cellStyle name="Dziesietny [0]_Invoices2001Slovakia_10_Nha so 10_Dien1_Book1_VB Di den 2013" xfId="4242"/>
    <cellStyle name="Dziesiętny [0]_Invoices2001Slovakia_10_Nha so 10_Dien1_Book1_VB Di den 2013" xfId="4243"/>
    <cellStyle name="Dziesietny [0]_Invoices2001Slovakia_10_Nha so 10_Dien1_Copy of KH PHAN BO VON ĐỐI ỨNG NAM 2011 (30 TY phuong án gop WB)" xfId="4244"/>
    <cellStyle name="Dziesiętny [0]_Invoices2001Slovakia_10_Nha so 10_Dien1_Copy of KH PHAN BO VON ĐỐI ỨNG NAM 2011 (30 TY phuong án gop WB)" xfId="4245"/>
    <cellStyle name="Dziesietny [0]_Invoices2001Slovakia_10_Nha so 10_Dien1_Copy of KH PHAN BO VON ĐỐI ỨNG NAM 2011 (30 TY phuong án gop WB)_Ban BTDD TDC" xfId="4246"/>
    <cellStyle name="Dziesiętny [0]_Invoices2001Slovakia_10_Nha so 10_Dien1_Copy of KH PHAN BO VON ĐỐI ỨNG NAM 2011 (30 TY phuong án gop WB)_Ban BTDD TDC" xfId="4247"/>
    <cellStyle name="Dziesietny [0]_Invoices2001Slovakia_10_Nha so 10_Dien1_Copy of KH PHAN BO VON ĐỐI ỨNG NAM 2011 (30 TY phuong án gop WB)_Bieu 1+3+5+6+9" xfId="4248"/>
    <cellStyle name="Dziesiętny [0]_Invoices2001Slovakia_10_Nha so 10_Dien1_Copy of KH PHAN BO VON ĐỐI ỨNG NAM 2011 (30 TY phuong án gop WB)_Bieu 1+3+5+6+9" xfId="4249"/>
    <cellStyle name="Dziesietny [0]_Invoices2001Slovakia_10_Nha so 10_Dien1_Copy of KH PHAN BO VON ĐỐI ỨNG NAM 2011 (30 TY phuong án gop WB)_Bieu 1+3+5+6+9_Kế hoạch 2013 T1-2014" xfId="4250"/>
    <cellStyle name="Dziesiętny [0]_Invoices2001Slovakia_10_Nha so 10_Dien1_Copy of KH PHAN BO VON ĐỐI ỨNG NAM 2011 (30 TY phuong án gop WB)_Bieu 1+3+5+6+9_Kế hoạch 2013 T1-2014" xfId="4251"/>
    <cellStyle name="Dziesietny [0]_Invoices2001Slovakia_10_Nha so 10_Dien1_Copy of KH PHAN BO VON ĐỐI ỨNG NAM 2011 (30 TY phuong án gop WB)_Kế hoạch 2013 T1-2014" xfId="4252"/>
    <cellStyle name="Dziesiętny [0]_Invoices2001Slovakia_10_Nha so 10_Dien1_Copy of KH PHAN BO VON ĐỐI ỨNG NAM 2011 (30 TY phuong án gop WB)_Kế hoạch 2013 T1-2014" xfId="4253"/>
    <cellStyle name="Dziesietny [0]_Invoices2001Slovakia_10_Nha so 10_Dien1_DTTD chieng chan Tham lai 29-9-2009" xfId="4254"/>
    <cellStyle name="Dziesiętny [0]_Invoices2001Slovakia_10_Nha so 10_Dien1_DTTD chieng chan Tham lai 29-9-2009" xfId="4255"/>
    <cellStyle name="Dziesietny [0]_Invoices2001Slovakia_10_Nha so 10_Dien1_DTTD chieng chan Tham lai 29-9-2009_Ban BTDD TDC" xfId="4256"/>
    <cellStyle name="Dziesiętny [0]_Invoices2001Slovakia_10_Nha so 10_Dien1_DTTD chieng chan Tham lai 29-9-2009_Ban BTDD TDC" xfId="4257"/>
    <cellStyle name="Dziesietny [0]_Invoices2001Slovakia_10_Nha so 10_Dien1_DTTD chieng chan Tham lai 29-9-2009_Bieu 1+3+5+6+9" xfId="4258"/>
    <cellStyle name="Dziesiętny [0]_Invoices2001Slovakia_10_Nha so 10_Dien1_DTTD chieng chan Tham lai 29-9-2009_Bieu 1+3+5+6+9" xfId="4259"/>
    <cellStyle name="Dziesietny [0]_Invoices2001Slovakia_10_Nha so 10_Dien1_DTTD chieng chan Tham lai 29-9-2009_Bieu 1+3+5+6+9_Kế hoạch 2013 T1-2014" xfId="4260"/>
    <cellStyle name="Dziesiętny [0]_Invoices2001Slovakia_10_Nha so 10_Dien1_DTTD chieng chan Tham lai 29-9-2009_Bieu 1+3+5+6+9_Kế hoạch 2013 T1-2014" xfId="4261"/>
    <cellStyle name="Dziesietny [0]_Invoices2001Slovakia_10_Nha so 10_Dien1_DTTD chieng chan Tham lai 29-9-2009_Kế hoạch 2013 T1-2014" xfId="4262"/>
    <cellStyle name="Dziesiętny [0]_Invoices2001Slovakia_10_Nha so 10_Dien1_DTTD chieng chan Tham lai 29-9-2009_Kế hoạch 2013 T1-2014" xfId="4263"/>
    <cellStyle name="Dziesietny [0]_Invoices2001Slovakia_10_Nha so 10_Dien1_Du toan nuoc San Thang (GD2)" xfId="4264"/>
    <cellStyle name="Dziesiętny [0]_Invoices2001Slovakia_10_Nha so 10_Dien1_Du toan nuoc San Thang (GD2)" xfId="4265"/>
    <cellStyle name="Dziesietny [0]_Invoices2001Slovakia_10_Nha so 10_Dien1_Du toan nuoc San Thang (GD2)_Ban BTDD TDC" xfId="4266"/>
    <cellStyle name="Dziesiętny [0]_Invoices2001Slovakia_10_Nha so 10_Dien1_Du toan nuoc San Thang (GD2)_Ban BTDD TDC" xfId="4267"/>
    <cellStyle name="Dziesietny [0]_Invoices2001Slovakia_10_Nha so 10_Dien1_Du toan nuoc San Thang (GD2)_Kế hoạch 2013 T1-2014" xfId="4268"/>
    <cellStyle name="Dziesiętny [0]_Invoices2001Slovakia_10_Nha so 10_Dien1_Du toan nuoc San Thang (GD2)_Kế hoạch 2013 T1-2014" xfId="4269"/>
    <cellStyle name="Dziesietny [0]_Invoices2001Slovakia_10_Nha so 10_Dien1_Du toan nuoc San Thang (GD2)_KH 2012 (T3-2013)" xfId="4270"/>
    <cellStyle name="Dziesiętny [0]_Invoices2001Slovakia_10_Nha so 10_Dien1_Du toan nuoc San Thang (GD2)_KH 2012 (T3-2013)" xfId="4271"/>
    <cellStyle name="Dziesietny [0]_Invoices2001Slovakia_10_Nha so 10_Dien1_Du toan nuoc San Thang (GD2)_KH 2012 (T3-2013)_Kế hoạch 2013 T1-2014" xfId="4272"/>
    <cellStyle name="Dziesiętny [0]_Invoices2001Slovakia_10_Nha so 10_Dien1_Du toan nuoc San Thang (GD2)_KH 2012 (T3-2013)_Kế hoạch 2013 T1-2014" xfId="4273"/>
    <cellStyle name="Dziesietny [0]_Invoices2001Slovakia_10_Nha so 10_Dien1_Ke hoach 2010 (theo doi 11-8-2010)" xfId="4274"/>
    <cellStyle name="Dziesiętny [0]_Invoices2001Slovakia_10_Nha so 10_Dien1_Ke hoach 2010 (theo doi 11-8-2010)" xfId="4275"/>
    <cellStyle name="Dziesietny [0]_Invoices2001Slovakia_10_Nha so 10_Dien1_Ke hoach 2010 (theo doi 11-8-2010)_Ban BTDD TDC" xfId="4276"/>
    <cellStyle name="Dziesiętny [0]_Invoices2001Slovakia_10_Nha so 10_Dien1_Ke hoach 2010 (theo doi 11-8-2010)_Ban BTDD TDC" xfId="4277"/>
    <cellStyle name="Dziesietny [0]_Invoices2001Slovakia_10_Nha so 10_Dien1_Ke hoach 2010 (theo doi 11-8-2010)_Kế hoạch 2013 T1-2014" xfId="4278"/>
    <cellStyle name="Dziesiętny [0]_Invoices2001Slovakia_10_Nha so 10_Dien1_Ke hoach 2010 (theo doi 11-8-2010)_Kế hoạch 2013 T1-2014" xfId="4279"/>
    <cellStyle name="Dziesietny [0]_Invoices2001Slovakia_10_Nha so 10_Dien1_Ke hoach 2010 (theo doi 11-8-2010)_KH 2012 (T3-2013)" xfId="4280"/>
    <cellStyle name="Dziesiętny [0]_Invoices2001Slovakia_10_Nha so 10_Dien1_Ke hoach 2010 (theo doi 11-8-2010)_KH 2012 (T3-2013)" xfId="4281"/>
    <cellStyle name="Dziesietny [0]_Invoices2001Slovakia_10_Nha so 10_Dien1_Ke hoach 2010 (theo doi 11-8-2010)_KH 2012 (T3-2013)_Kế hoạch 2013 T1-2014" xfId="4282"/>
    <cellStyle name="Dziesiętny [0]_Invoices2001Slovakia_10_Nha so 10_Dien1_Ke hoach 2010 (theo doi 11-8-2010)_KH 2012 (T3-2013)_Kế hoạch 2013 T1-2014" xfId="4283"/>
    <cellStyle name="Dziesietny [0]_Invoices2001Slovakia_10_Nha so 10_Dien1_Kế hoạch 2013 T1-2014" xfId="4284"/>
    <cellStyle name="Dziesiętny [0]_Invoices2001Slovakia_10_Nha so 10_Dien1_Kế hoạch 2013 T1-2014" xfId="4285"/>
    <cellStyle name="Dziesietny [0]_Invoices2001Slovakia_10_Nha so 10_Dien1_ke hoach dau thau 30-6-2010" xfId="4286"/>
    <cellStyle name="Dziesiętny [0]_Invoices2001Slovakia_10_Nha so 10_Dien1_ke hoach dau thau 30-6-2010" xfId="4287"/>
    <cellStyle name="Dziesietny [0]_Invoices2001Slovakia_10_Nha so 10_Dien1_ke hoach dau thau 30-6-2010_Ban BTDD TDC" xfId="4288"/>
    <cellStyle name="Dziesiętny [0]_Invoices2001Slovakia_10_Nha so 10_Dien1_ke hoach dau thau 30-6-2010_Ban BTDD TDC" xfId="4289"/>
    <cellStyle name="Dziesietny [0]_Invoices2001Slovakia_10_Nha so 10_Dien1_ke hoach dau thau 30-6-2010_Kế hoạch 2013 T1-2014" xfId="4290"/>
    <cellStyle name="Dziesiętny [0]_Invoices2001Slovakia_10_Nha so 10_Dien1_ke hoach dau thau 30-6-2010_Kế hoạch 2013 T1-2014" xfId="4291"/>
    <cellStyle name="Dziesietny [0]_Invoices2001Slovakia_10_Nha so 10_Dien1_ke hoach dau thau 30-6-2010_KH 2012 (T3-2013)" xfId="4292"/>
    <cellStyle name="Dziesiętny [0]_Invoices2001Slovakia_10_Nha so 10_Dien1_ke hoach dau thau 30-6-2010_KH 2012 (T3-2013)" xfId="4293"/>
    <cellStyle name="Dziesietny [0]_Invoices2001Slovakia_10_Nha so 10_Dien1_ke hoach dau thau 30-6-2010_KH 2012 (T3-2013)_Kế hoạch 2013 T1-2014" xfId="4294"/>
    <cellStyle name="Dziesiętny [0]_Invoices2001Slovakia_10_Nha so 10_Dien1_ke hoach dau thau 30-6-2010_KH 2012 (T3-2013)_Kế hoạch 2013 T1-2014" xfId="4295"/>
    <cellStyle name="Dziesietny [0]_Invoices2001Slovakia_10_Nha so 10_Dien1_KH 2012 (T3-2013)" xfId="4296"/>
    <cellStyle name="Dziesiętny [0]_Invoices2001Slovakia_10_Nha so 10_Dien1_KH 2012 (T3-2013)" xfId="4297"/>
    <cellStyle name="Dziesietny [0]_Invoices2001Slovakia_10_Nha so 10_Dien1_KH 2012 (T3-2013)_Kế hoạch 2013 T1-2014" xfId="4298"/>
    <cellStyle name="Dziesiętny [0]_Invoices2001Slovakia_10_Nha so 10_Dien1_KH 2012 (T3-2013)_Kế hoạch 2013 T1-2014" xfId="4299"/>
    <cellStyle name="Dziesietny [0]_Invoices2001Slovakia_10_Nha so 10_Dien1_KH Von 2012 gui BKH 1" xfId="4300"/>
    <cellStyle name="Dziesiętny [0]_Invoices2001Slovakia_10_Nha so 10_Dien1_KH Von 2012 gui BKH 1" xfId="4301"/>
    <cellStyle name="Dziesietny [0]_Invoices2001Slovakia_10_Nha so 10_Dien1_KH Von 2012 gui BKH 1_Ban BTDD TDC" xfId="4302"/>
    <cellStyle name="Dziesiętny [0]_Invoices2001Slovakia_10_Nha so 10_Dien1_KH Von 2012 gui BKH 1_Ban BTDD TDC" xfId="4303"/>
    <cellStyle name="Dziesietny [0]_Invoices2001Slovakia_10_Nha so 10_Dien1_KH Von 2012 gui BKH 1_Bieu 1+3+5+6+9" xfId="4304"/>
    <cellStyle name="Dziesiętny [0]_Invoices2001Slovakia_10_Nha so 10_Dien1_KH Von 2012 gui BKH 1_Bieu 1+3+5+6+9" xfId="4305"/>
    <cellStyle name="Dziesietny [0]_Invoices2001Slovakia_10_Nha so 10_Dien1_KH Von 2012 gui BKH 1_Bieu 1+3+5+6+9_Kế hoạch 2013 T1-2014" xfId="4306"/>
    <cellStyle name="Dziesiętny [0]_Invoices2001Slovakia_10_Nha so 10_Dien1_KH Von 2012 gui BKH 1_Bieu 1+3+5+6+9_Kế hoạch 2013 T1-2014" xfId="4307"/>
    <cellStyle name="Dziesietny [0]_Invoices2001Slovakia_10_Nha so 10_Dien1_KH Von 2012 gui BKH 1_Kế hoạch 2013 T1-2014" xfId="4308"/>
    <cellStyle name="Dziesiętny [0]_Invoices2001Slovakia_10_Nha so 10_Dien1_KH Von 2012 gui BKH 1_Kế hoạch 2013 T1-2014" xfId="4309"/>
    <cellStyle name="Dziesietny [0]_Invoices2001Slovakia_10_Nha so 10_Dien1_KQXS" xfId="4310"/>
    <cellStyle name="Dziesiętny [0]_Invoices2001Slovakia_10_Nha so 10_Dien1_KQXS" xfId="4311"/>
    <cellStyle name="Dziesietny [0]_Invoices2001Slovakia_10_Nha so 10_Dien1_QD ke hoach dau thau" xfId="4312"/>
    <cellStyle name="Dziesiętny [0]_Invoices2001Slovakia_10_Nha so 10_Dien1_QD ke hoach dau thau" xfId="4313"/>
    <cellStyle name="Dziesietny [0]_Invoices2001Slovakia_10_Nha so 10_Dien1_QD ke hoach dau thau_Ban BTDD TDC" xfId="4314"/>
    <cellStyle name="Dziesiętny [0]_Invoices2001Slovakia_10_Nha so 10_Dien1_QD ke hoach dau thau_Ban BTDD TDC" xfId="4315"/>
    <cellStyle name="Dziesietny [0]_Invoices2001Slovakia_10_Nha so 10_Dien1_QD ke hoach dau thau_Kế hoạch 2013 T1-2014" xfId="4316"/>
    <cellStyle name="Dziesiętny [0]_Invoices2001Slovakia_10_Nha so 10_Dien1_QD ke hoach dau thau_Kế hoạch 2013 T1-2014" xfId="4317"/>
    <cellStyle name="Dziesietny [0]_Invoices2001Slovakia_10_Nha so 10_Dien1_QD ke hoach dau thau_KH 2012 (T3-2013)" xfId="4318"/>
    <cellStyle name="Dziesiętny [0]_Invoices2001Slovakia_10_Nha so 10_Dien1_QD ke hoach dau thau_KH 2012 (T3-2013)" xfId="4319"/>
    <cellStyle name="Dziesietny [0]_Invoices2001Slovakia_10_Nha so 10_Dien1_QD ke hoach dau thau_KH 2012 (T3-2013)_Kế hoạch 2013 T1-2014" xfId="4320"/>
    <cellStyle name="Dziesiętny [0]_Invoices2001Slovakia_10_Nha so 10_Dien1_QD ke hoach dau thau_KH 2012 (T3-2013)_Kế hoạch 2013 T1-2014" xfId="4321"/>
    <cellStyle name="Dziesietny [0]_Invoices2001Slovakia_10_Nha so 10_Dien1_StartUp" xfId="4322"/>
    <cellStyle name="Dziesiętny [0]_Invoices2001Slovakia_10_Nha so 10_Dien1_StartUp" xfId="4323"/>
    <cellStyle name="Dziesietny [0]_Invoices2001Slovakia_10_Nha so 10_Dien1_tinh toan hoang ha" xfId="4324"/>
    <cellStyle name="Dziesiętny [0]_Invoices2001Slovakia_10_Nha so 10_Dien1_tinh toan hoang ha" xfId="4325"/>
    <cellStyle name="Dziesietny [0]_Invoices2001Slovakia_10_Nha so 10_Dien1_tinh toan hoang ha_Ban BTDD TDC" xfId="4326"/>
    <cellStyle name="Dziesiętny [0]_Invoices2001Slovakia_10_Nha so 10_Dien1_tinh toan hoang ha_Ban BTDD TDC" xfId="4327"/>
    <cellStyle name="Dziesietny [0]_Invoices2001Slovakia_10_Nha so 10_Dien1_tinh toan hoang ha_Kế hoạch 2013 T1-2014" xfId="4328"/>
    <cellStyle name="Dziesiętny [0]_Invoices2001Slovakia_10_Nha so 10_Dien1_tinh toan hoang ha_Kế hoạch 2013 T1-2014" xfId="4329"/>
    <cellStyle name="Dziesietny [0]_Invoices2001Slovakia_10_Nha so 10_Dien1_tinh toan hoang ha_KH 2012 (T3-2013)" xfId="4330"/>
    <cellStyle name="Dziesiętny [0]_Invoices2001Slovakia_10_Nha so 10_Dien1_tinh toan hoang ha_KH 2012 (T3-2013)" xfId="4331"/>
    <cellStyle name="Dziesietny [0]_Invoices2001Slovakia_10_Nha so 10_Dien1_tinh toan hoang ha_KH 2012 (T3-2013)_Kế hoạch 2013 T1-2014" xfId="4332"/>
    <cellStyle name="Dziesiętny [0]_Invoices2001Slovakia_10_Nha so 10_Dien1_tinh toan hoang ha_KH 2012 (T3-2013)_Kế hoạch 2013 T1-2014" xfId="4333"/>
    <cellStyle name="Dziesietny [0]_Invoices2001Slovakia_10_Nha so 10_Dien1_Tong von ĐTPT" xfId="4334"/>
    <cellStyle name="Dziesiętny [0]_Invoices2001Slovakia_10_Nha so 10_Dien1_Tong von ĐTPT" xfId="4335"/>
    <cellStyle name="Dziesietny [0]_Invoices2001Slovakia_10_Nha so 10_Dien1_Tong von ĐTPT_Ban BTDD TDC" xfId="4336"/>
    <cellStyle name="Dziesiętny [0]_Invoices2001Slovakia_10_Nha so 10_Dien1_Tong von ĐTPT_Ban BTDD TDC" xfId="4337"/>
    <cellStyle name="Dziesietny [0]_Invoices2001Slovakia_10_Nha so 10_Dien1_Tong von ĐTPT_Kế hoạch 2013 T1-2014" xfId="4338"/>
    <cellStyle name="Dziesiętny [0]_Invoices2001Slovakia_10_Nha so 10_Dien1_Tong von ĐTPT_Kế hoạch 2013 T1-2014" xfId="4339"/>
    <cellStyle name="Dziesietny [0]_Invoices2001Slovakia_10_Nha so 10_Dien1_Tong von ĐTPT_KH 2012 (T3-2013)" xfId="4340"/>
    <cellStyle name="Dziesiętny [0]_Invoices2001Slovakia_10_Nha so 10_Dien1_Tong von ĐTPT_KH 2012 (T3-2013)" xfId="4341"/>
    <cellStyle name="Dziesietny [0]_Invoices2001Slovakia_10_Nha so 10_Dien1_Tong von ĐTPT_KH 2012 (T3-2013)_Kế hoạch 2013 T1-2014" xfId="4342"/>
    <cellStyle name="Dziesiętny [0]_Invoices2001Slovakia_10_Nha so 10_Dien1_Tong von ĐTPT_KH 2012 (T3-2013)_Kế hoạch 2013 T1-2014" xfId="4343"/>
    <cellStyle name="Dziesietny [0]_Invoices2001Slovakia_Ban BTDD TDC" xfId="4344"/>
    <cellStyle name="Dziesiętny [0]_Invoices2001Slovakia_Ban BTDD TDC" xfId="4345"/>
    <cellStyle name="Dziesietny [0]_Invoices2001Slovakia_bang so sanh gia tri" xfId="4346"/>
    <cellStyle name="Dziesiętny [0]_Invoices2001Slovakia_Bang tong hop" xfId="4347"/>
    <cellStyle name="Dziesietny [0]_Invoices2001Slovakia_bieu tong hop lai kh von 2011 gui phong TH-KTDN" xfId="4348"/>
    <cellStyle name="Dziesiętny [0]_Invoices2001Slovakia_bieu tong hop lai kh von 2011 gui phong TH-KTDN" xfId="4349"/>
    <cellStyle name="Dziesietny [0]_Invoices2001Slovakia_bieu tong hop lai kh von 2011 gui phong TH-KTDN_Ban BTDD TDC" xfId="4350"/>
    <cellStyle name="Dziesiętny [0]_Invoices2001Slovakia_bieu tong hop lai kh von 2011 gui phong TH-KTDN_Ban BTDD TDC" xfId="4351"/>
    <cellStyle name="Dziesietny [0]_Invoices2001Slovakia_bieu tong hop lai kh von 2011 gui phong TH-KTDN_Bieu 1+3+5+6+9" xfId="4352"/>
    <cellStyle name="Dziesiętny [0]_Invoices2001Slovakia_bieu tong hop lai kh von 2011 gui phong TH-KTDN_Bieu 1+3+5+6+9" xfId="4353"/>
    <cellStyle name="Dziesietny [0]_Invoices2001Slovakia_bieu tong hop lai kh von 2011 gui phong TH-KTDN_Bieu 1+3+5+6+9_Kế hoạch 2013 T1-2014" xfId="4354"/>
    <cellStyle name="Dziesiętny [0]_Invoices2001Slovakia_bieu tong hop lai kh von 2011 gui phong TH-KTDN_Bieu 1+3+5+6+9_Kế hoạch 2013 T1-2014" xfId="4355"/>
    <cellStyle name="Dziesietny [0]_Invoices2001Slovakia_bieu tong hop lai kh von 2011 gui phong TH-KTDN_Kế hoạch 2013 T1-2014" xfId="4356"/>
    <cellStyle name="Dziesiętny [0]_Invoices2001Slovakia_bieu tong hop lai kh von 2011 gui phong TH-KTDN_Kế hoạch 2013 T1-2014" xfId="4357"/>
    <cellStyle name="Dziesietny [0]_Invoices2001Slovakia_BIỂU TỔNG HỢP LẦN CUỐI SỬA THEO NGHI QUYẾT SỐ 81" xfId="4358"/>
    <cellStyle name="Dziesiętny [0]_Invoices2001Slovakia_Book1" xfId="4359"/>
    <cellStyle name="Dziesietny [0]_Invoices2001Slovakia_Book1_1" xfId="4360"/>
    <cellStyle name="Dziesiętny [0]_Invoices2001Slovakia_Book1_1" xfId="4361"/>
    <cellStyle name="Dziesietny [0]_Invoices2001Slovakia_Book1_1_Ban BTDD TDC" xfId="4362"/>
    <cellStyle name="Dziesiętny [0]_Invoices2001Slovakia_Book1_1_Ban BTDD TDC" xfId="4363"/>
    <cellStyle name="Dziesietny [0]_Invoices2001Slovakia_Book1_1_bieu ke hoach dau thau" xfId="4364"/>
    <cellStyle name="Dziesiętny [0]_Invoices2001Slovakia_Book1_1_bieu ke hoach dau thau" xfId="4365"/>
    <cellStyle name="Dziesietny [0]_Invoices2001Slovakia_Book1_1_bieu ke hoach dau thau truong mam non SKH" xfId="4366"/>
    <cellStyle name="Dziesiętny [0]_Invoices2001Slovakia_Book1_1_bieu ke hoach dau thau truong mam non SKH" xfId="4367"/>
    <cellStyle name="Dziesietny [0]_Invoices2001Slovakia_Book1_1_bieu ke hoach dau thau truong mam non SKH_Ban BTDD TDC" xfId="4368"/>
    <cellStyle name="Dziesiętny [0]_Invoices2001Slovakia_Book1_1_bieu ke hoach dau thau truong mam non SKH_Ban BTDD TDC" xfId="4369"/>
    <cellStyle name="Dziesietny [0]_Invoices2001Slovakia_Book1_1_bieu ke hoach dau thau truong mam non SKH_Kế hoạch 2013 T1-2014" xfId="4370"/>
    <cellStyle name="Dziesiętny [0]_Invoices2001Slovakia_Book1_1_bieu ke hoach dau thau truong mam non SKH_Kế hoạch 2013 T1-2014" xfId="4371"/>
    <cellStyle name="Dziesietny [0]_Invoices2001Slovakia_Book1_1_bieu ke hoach dau thau truong mam non SKH_KH 2012 (T3-2013)" xfId="4372"/>
    <cellStyle name="Dziesiętny [0]_Invoices2001Slovakia_Book1_1_bieu ke hoach dau thau truong mam non SKH_KH 2012 (T3-2013)" xfId="4373"/>
    <cellStyle name="Dziesietny [0]_Invoices2001Slovakia_Book1_1_bieu ke hoach dau thau truong mam non SKH_KH 2012 (T3-2013)_Kế hoạch 2013 T1-2014" xfId="4374"/>
    <cellStyle name="Dziesiętny [0]_Invoices2001Slovakia_Book1_1_bieu ke hoach dau thau truong mam non SKH_KH 2012 (T3-2013)_Kế hoạch 2013 T1-2014" xfId="4375"/>
    <cellStyle name="Dziesietny [0]_Invoices2001Slovakia_Book1_1_bieu ke hoach dau thau_Ban BTDD TDC" xfId="4376"/>
    <cellStyle name="Dziesiętny [0]_Invoices2001Slovakia_Book1_1_bieu ke hoach dau thau_Ban BTDD TDC" xfId="4377"/>
    <cellStyle name="Dziesietny [0]_Invoices2001Slovakia_Book1_1_bieu ke hoach dau thau_Kế hoạch 2013 T1-2014" xfId="4378"/>
    <cellStyle name="Dziesiętny [0]_Invoices2001Slovakia_Book1_1_bieu ke hoach dau thau_Kế hoạch 2013 T1-2014" xfId="4379"/>
    <cellStyle name="Dziesietny [0]_Invoices2001Slovakia_Book1_1_bieu ke hoach dau thau_KH 2012 (T3-2013)" xfId="4380"/>
    <cellStyle name="Dziesiętny [0]_Invoices2001Slovakia_Book1_1_bieu ke hoach dau thau_KH 2012 (T3-2013)" xfId="4381"/>
    <cellStyle name="Dziesietny [0]_Invoices2001Slovakia_Book1_1_bieu ke hoach dau thau_KH 2012 (T3-2013)_Kế hoạch 2013 T1-2014" xfId="4382"/>
    <cellStyle name="Dziesiętny [0]_Invoices2001Slovakia_Book1_1_bieu ke hoach dau thau_KH 2012 (T3-2013)_Kế hoạch 2013 T1-2014" xfId="4383"/>
    <cellStyle name="Dziesietny [0]_Invoices2001Slovakia_Book1_1_bieu tong hop lai kh von 2011 gui phong TH-KTDN" xfId="4384"/>
    <cellStyle name="Dziesiętny [0]_Invoices2001Slovakia_Book1_1_bieu tong hop lai kh von 2011 gui phong TH-KTDN" xfId="4385"/>
    <cellStyle name="Dziesietny [0]_Invoices2001Slovakia_Book1_1_bieu tong hop lai kh von 2011 gui phong TH-KTDN_Ban BTDD TDC" xfId="4386"/>
    <cellStyle name="Dziesiętny [0]_Invoices2001Slovakia_Book1_1_bieu tong hop lai kh von 2011 gui phong TH-KTDN_Ban BTDD TDC" xfId="4387"/>
    <cellStyle name="Dziesietny [0]_Invoices2001Slovakia_Book1_1_bieu tong hop lai kh von 2011 gui phong TH-KTDN_Bieu 1+3+5+6+9" xfId="4388"/>
    <cellStyle name="Dziesiętny [0]_Invoices2001Slovakia_Book1_1_bieu tong hop lai kh von 2011 gui phong TH-KTDN_Bieu 1+3+5+6+9" xfId="4389"/>
    <cellStyle name="Dziesietny [0]_Invoices2001Slovakia_Book1_1_bieu tong hop lai kh von 2011 gui phong TH-KTDN_Bieu 1+3+5+6+9_Kế hoạch 2013 T1-2014" xfId="4390"/>
    <cellStyle name="Dziesiętny [0]_Invoices2001Slovakia_Book1_1_bieu tong hop lai kh von 2011 gui phong TH-KTDN_Bieu 1+3+5+6+9_Kế hoạch 2013 T1-2014" xfId="4391"/>
    <cellStyle name="Dziesietny [0]_Invoices2001Slovakia_Book1_1_bieu tong hop lai kh von 2011 gui phong TH-KTDN_Kế hoạch 2013 T1-2014" xfId="4392"/>
    <cellStyle name="Dziesiętny [0]_Invoices2001Slovakia_Book1_1_bieu tong hop lai kh von 2011 gui phong TH-KTDN_Kế hoạch 2013 T1-2014" xfId="4393"/>
    <cellStyle name="Dziesietny [0]_Invoices2001Slovakia_Book1_1_Book1" xfId="4394"/>
    <cellStyle name="Dziesiętny [0]_Invoices2001Slovakia_Book1_1_Book1" xfId="4395"/>
    <cellStyle name="Dziesietny [0]_Invoices2001Slovakia_Book1_1_Book1_1" xfId="4396"/>
    <cellStyle name="Dziesiętny [0]_Invoices2001Slovakia_Book1_1_Book1_1" xfId="4397"/>
    <cellStyle name="Dziesietny [0]_Invoices2001Slovakia_Book1_1_Book1_1_Ban BTDD TDC" xfId="4398"/>
    <cellStyle name="Dziesiętny [0]_Invoices2001Slovakia_Book1_1_Book1_1_Ban BTDD TDC" xfId="4399"/>
    <cellStyle name="Dziesietny [0]_Invoices2001Slovakia_Book1_1_Book1_1_Ke hoach 2010 (theo doi 11-8-2010)" xfId="4400"/>
    <cellStyle name="Dziesiętny [0]_Invoices2001Slovakia_Book1_1_Book1_1_Ke hoach 2010 (theo doi 11-8-2010)" xfId="4401"/>
    <cellStyle name="Dziesietny [0]_Invoices2001Slovakia_Book1_1_Book1_1_Ke hoach 2010 (theo doi 11-8-2010)_Ban BTDD TDC" xfId="4402"/>
    <cellStyle name="Dziesiętny [0]_Invoices2001Slovakia_Book1_1_Book1_1_Ke hoach 2010 (theo doi 11-8-2010)_Ban BTDD TDC" xfId="4403"/>
    <cellStyle name="Dziesietny [0]_Invoices2001Slovakia_Book1_1_Book1_1_Ke hoach 2010 (theo doi 11-8-2010)_Bieu 1+3+5+6+9" xfId="4404"/>
    <cellStyle name="Dziesiętny [0]_Invoices2001Slovakia_Book1_1_Book1_1_Ke hoach 2010 (theo doi 11-8-2010)_Bieu 1+3+5+6+9" xfId="4405"/>
    <cellStyle name="Dziesietny [0]_Invoices2001Slovakia_Book1_1_Book1_1_Ke hoach 2010 (theo doi 11-8-2010)_Bieu 1+3+5+6+9_Kế hoạch 2013 T1-2014" xfId="4406"/>
    <cellStyle name="Dziesiętny [0]_Invoices2001Slovakia_Book1_1_Book1_1_Ke hoach 2010 (theo doi 11-8-2010)_Bieu 1+3+5+6+9_Kế hoạch 2013 T1-2014" xfId="4407"/>
    <cellStyle name="Dziesietny [0]_Invoices2001Slovakia_Book1_1_Book1_1_Ke hoach 2010 (theo doi 11-8-2010)_Kế hoạch 2013 T1-2014" xfId="4408"/>
    <cellStyle name="Dziesiętny [0]_Invoices2001Slovakia_Book1_1_Book1_1_Ke hoach 2010 (theo doi 11-8-2010)_Kế hoạch 2013 T1-2014" xfId="4409"/>
    <cellStyle name="Dziesietny [0]_Invoices2001Slovakia_Book1_1_Book1_1_Kế hoạch 2013 T1-2014" xfId="4410"/>
    <cellStyle name="Dziesiętny [0]_Invoices2001Slovakia_Book1_1_Book1_1_Kế hoạch 2013 T1-2014" xfId="4411"/>
    <cellStyle name="Dziesietny [0]_Invoices2001Slovakia_Book1_1_Book1_1_ke hoach dau thau 30-6-2010" xfId="4412"/>
    <cellStyle name="Dziesiętny [0]_Invoices2001Slovakia_Book1_1_Book1_1_ke hoach dau thau 30-6-2010" xfId="4413"/>
    <cellStyle name="Dziesietny [0]_Invoices2001Slovakia_Book1_1_Book1_1_ke hoach dau thau 30-6-2010_Ban BTDD TDC" xfId="4414"/>
    <cellStyle name="Dziesiętny [0]_Invoices2001Slovakia_Book1_1_Book1_1_ke hoach dau thau 30-6-2010_Ban BTDD TDC" xfId="4415"/>
    <cellStyle name="Dziesietny [0]_Invoices2001Slovakia_Book1_1_Book1_1_ke hoach dau thau 30-6-2010_Bieu 1+3+5+6+9" xfId="4416"/>
    <cellStyle name="Dziesiętny [0]_Invoices2001Slovakia_Book1_1_Book1_1_ke hoach dau thau 30-6-2010_Bieu 1+3+5+6+9" xfId="4417"/>
    <cellStyle name="Dziesietny [0]_Invoices2001Slovakia_Book1_1_Book1_1_ke hoach dau thau 30-6-2010_Bieu 1+3+5+6+9_Kế hoạch 2013 T1-2014" xfId="4418"/>
    <cellStyle name="Dziesiętny [0]_Invoices2001Slovakia_Book1_1_Book1_1_ke hoach dau thau 30-6-2010_Bieu 1+3+5+6+9_Kế hoạch 2013 T1-2014" xfId="4419"/>
    <cellStyle name="Dziesietny [0]_Invoices2001Slovakia_Book1_1_Book1_1_ke hoach dau thau 30-6-2010_Kế hoạch 2013 T1-2014" xfId="4420"/>
    <cellStyle name="Dziesiętny [0]_Invoices2001Slovakia_Book1_1_Book1_1_ke hoach dau thau 30-6-2010_Kế hoạch 2013 T1-2014" xfId="4421"/>
    <cellStyle name="Dziesietny [0]_Invoices2001Slovakia_Book1_1_Book1_1_KH 2012 (T3-2013)" xfId="4422"/>
    <cellStyle name="Dziesiętny [0]_Invoices2001Slovakia_Book1_1_Book1_1_KH 2012 (T3-2013)" xfId="4423"/>
    <cellStyle name="Dziesietny [0]_Invoices2001Slovakia_Book1_1_Book1_1_KH 2012 (T3-2013)_Kế hoạch 2013 T1-2014" xfId="4424"/>
    <cellStyle name="Dziesiętny [0]_Invoices2001Slovakia_Book1_1_Book1_1_KH 2012 (T3-2013)_Kế hoạch 2013 T1-2014" xfId="4425"/>
    <cellStyle name="Dziesietny [0]_Invoices2001Slovakia_Book1_1_Book1_1_VB Di den 2013" xfId="4426"/>
    <cellStyle name="Dziesiętny [0]_Invoices2001Slovakia_Book1_1_Book1_1_VB Di den 2013" xfId="4427"/>
    <cellStyle name="Dziesietny [0]_Invoices2001Slovakia_Book1_1_Book1_2" xfId="4428"/>
    <cellStyle name="Dziesiętny [0]_Invoices2001Slovakia_Book1_1_Book1_2" xfId="4429"/>
    <cellStyle name="Dziesietny [0]_Invoices2001Slovakia_Book1_1_Book1_2_Ban BTDD TDC" xfId="4430"/>
    <cellStyle name="Dziesiętny [0]_Invoices2001Slovakia_Book1_1_Book1_2_Ban BTDD TDC" xfId="4431"/>
    <cellStyle name="Dziesietny [0]_Invoices2001Slovakia_Book1_1_Book1_2_Kế hoạch 2013 T1-2014" xfId="4432"/>
    <cellStyle name="Dziesiętny [0]_Invoices2001Slovakia_Book1_1_Book1_2_Kế hoạch 2013 T1-2014" xfId="4433"/>
    <cellStyle name="Dziesietny [0]_Invoices2001Slovakia_Book1_1_Book1_2_KH 2012 (T3-2013)" xfId="4434"/>
    <cellStyle name="Dziesiętny [0]_Invoices2001Slovakia_Book1_1_Book1_2_KH 2012 (T3-2013)" xfId="4435"/>
    <cellStyle name="Dziesietny [0]_Invoices2001Slovakia_Book1_1_Book1_2_KH 2012 (T3-2013)_Kế hoạch 2013 T1-2014" xfId="4436"/>
    <cellStyle name="Dziesiętny [0]_Invoices2001Slovakia_Book1_1_Book1_2_KH 2012 (T3-2013)_Kế hoạch 2013 T1-2014" xfId="4437"/>
    <cellStyle name="Dziesietny [0]_Invoices2001Slovakia_Book1_1_Book1_Ban BTDD TDC" xfId="4438"/>
    <cellStyle name="Dziesiętny [0]_Invoices2001Slovakia_Book1_1_Book1_Ban BTDD TDC" xfId="4439"/>
    <cellStyle name="Dziesietny [0]_Invoices2001Slovakia_Book1_1_Book1_bieu ke hoach dau thau" xfId="4440"/>
    <cellStyle name="Dziesiętny [0]_Invoices2001Slovakia_Book1_1_Book1_bieu ke hoach dau thau" xfId="4441"/>
    <cellStyle name="Dziesietny [0]_Invoices2001Slovakia_Book1_1_Book1_bieu ke hoach dau thau truong mam non SKH" xfId="4442"/>
    <cellStyle name="Dziesiętny [0]_Invoices2001Slovakia_Book1_1_Book1_bieu ke hoach dau thau truong mam non SKH" xfId="4443"/>
    <cellStyle name="Dziesietny [0]_Invoices2001Slovakia_Book1_1_Book1_bieu ke hoach dau thau truong mam non SKH_Ban BTDD TDC" xfId="4444"/>
    <cellStyle name="Dziesiętny [0]_Invoices2001Slovakia_Book1_1_Book1_bieu ke hoach dau thau truong mam non SKH_Ban BTDD TDC" xfId="4445"/>
    <cellStyle name="Dziesietny [0]_Invoices2001Slovakia_Book1_1_Book1_bieu ke hoach dau thau truong mam non SKH_Kế hoạch 2013 T1-2014" xfId="4446"/>
    <cellStyle name="Dziesiętny [0]_Invoices2001Slovakia_Book1_1_Book1_bieu ke hoach dau thau truong mam non SKH_Kế hoạch 2013 T1-2014" xfId="4447"/>
    <cellStyle name="Dziesietny [0]_Invoices2001Slovakia_Book1_1_Book1_bieu ke hoach dau thau truong mam non SKH_KH 2012 (T3-2013)" xfId="4448"/>
    <cellStyle name="Dziesiętny [0]_Invoices2001Slovakia_Book1_1_Book1_bieu ke hoach dau thau truong mam non SKH_KH 2012 (T3-2013)" xfId="4449"/>
    <cellStyle name="Dziesietny [0]_Invoices2001Slovakia_Book1_1_Book1_bieu ke hoach dau thau truong mam non SKH_KH 2012 (T3-2013)_Kế hoạch 2013 T1-2014" xfId="4450"/>
    <cellStyle name="Dziesiętny [0]_Invoices2001Slovakia_Book1_1_Book1_bieu ke hoach dau thau truong mam non SKH_KH 2012 (T3-2013)_Kế hoạch 2013 T1-2014" xfId="4451"/>
    <cellStyle name="Dziesietny [0]_Invoices2001Slovakia_Book1_1_Book1_bieu ke hoach dau thau_Ban BTDD TDC" xfId="4452"/>
    <cellStyle name="Dziesiętny [0]_Invoices2001Slovakia_Book1_1_Book1_bieu ke hoach dau thau_Ban BTDD TDC" xfId="4453"/>
    <cellStyle name="Dziesietny [0]_Invoices2001Slovakia_Book1_1_Book1_bieu ke hoach dau thau_Kế hoạch 2013 T1-2014" xfId="4454"/>
    <cellStyle name="Dziesiętny [0]_Invoices2001Slovakia_Book1_1_Book1_bieu ke hoach dau thau_Kế hoạch 2013 T1-2014" xfId="4455"/>
    <cellStyle name="Dziesietny [0]_Invoices2001Slovakia_Book1_1_Book1_bieu ke hoach dau thau_KH 2012 (T3-2013)" xfId="4456"/>
    <cellStyle name="Dziesiętny [0]_Invoices2001Slovakia_Book1_1_Book1_bieu ke hoach dau thau_KH 2012 (T3-2013)" xfId="4457"/>
    <cellStyle name="Dziesietny [0]_Invoices2001Slovakia_Book1_1_Book1_bieu ke hoach dau thau_KH 2012 (T3-2013)_Kế hoạch 2013 T1-2014" xfId="4458"/>
    <cellStyle name="Dziesiętny [0]_Invoices2001Slovakia_Book1_1_Book1_bieu ke hoach dau thau_KH 2012 (T3-2013)_Kế hoạch 2013 T1-2014" xfId="4459"/>
    <cellStyle name="Dziesietny [0]_Invoices2001Slovakia_Book1_1_Book1_bieu tong hop lai kh von 2011 gui phong TH-KTDN" xfId="4460"/>
    <cellStyle name="Dziesiętny [0]_Invoices2001Slovakia_Book1_1_Book1_bieu tong hop lai kh von 2011 gui phong TH-KTDN" xfId="4461"/>
    <cellStyle name="Dziesietny [0]_Invoices2001Slovakia_Book1_1_Book1_bieu tong hop lai kh von 2011 gui phong TH-KTDN_Ban BTDD TDC" xfId="4462"/>
    <cellStyle name="Dziesiętny [0]_Invoices2001Slovakia_Book1_1_Book1_bieu tong hop lai kh von 2011 gui phong TH-KTDN_Ban BTDD TDC" xfId="4463"/>
    <cellStyle name="Dziesietny [0]_Invoices2001Slovakia_Book1_1_Book1_bieu tong hop lai kh von 2011 gui phong TH-KTDN_Bieu 1+3+5+6+9" xfId="4464"/>
    <cellStyle name="Dziesiętny [0]_Invoices2001Slovakia_Book1_1_Book1_bieu tong hop lai kh von 2011 gui phong TH-KTDN_Bieu 1+3+5+6+9" xfId="4465"/>
    <cellStyle name="Dziesietny [0]_Invoices2001Slovakia_Book1_1_Book1_bieu tong hop lai kh von 2011 gui phong TH-KTDN_Bieu 1+3+5+6+9_Kế hoạch 2013 T1-2014" xfId="4466"/>
    <cellStyle name="Dziesiętny [0]_Invoices2001Slovakia_Book1_1_Book1_bieu tong hop lai kh von 2011 gui phong TH-KTDN_Bieu 1+3+5+6+9_Kế hoạch 2013 T1-2014" xfId="4467"/>
    <cellStyle name="Dziesietny [0]_Invoices2001Slovakia_Book1_1_Book1_bieu tong hop lai kh von 2011 gui phong TH-KTDN_Kế hoạch 2013 T1-2014" xfId="4468"/>
    <cellStyle name="Dziesiętny [0]_Invoices2001Slovakia_Book1_1_Book1_bieu tong hop lai kh von 2011 gui phong TH-KTDN_Kế hoạch 2013 T1-2014" xfId="4469"/>
    <cellStyle name="Dziesietny [0]_Invoices2001Slovakia_Book1_1_Book1_Book1" xfId="4470"/>
    <cellStyle name="Dziesiętny [0]_Invoices2001Slovakia_Book1_1_Book1_Book1" xfId="4471"/>
    <cellStyle name="Dziesietny [0]_Invoices2001Slovakia_Book1_1_Book1_Book1_Ban BTDD TDC" xfId="4472"/>
    <cellStyle name="Dziesiętny [0]_Invoices2001Slovakia_Book1_1_Book1_Book1_Ban BTDD TDC" xfId="4473"/>
    <cellStyle name="Dziesietny [0]_Invoices2001Slovakia_Book1_1_Book1_Book1_Ke hoach 2010 (theo doi 11-8-2010)" xfId="4474"/>
    <cellStyle name="Dziesiętny [0]_Invoices2001Slovakia_Book1_1_Book1_Book1_Ke hoach 2010 (theo doi 11-8-2010)" xfId="4475"/>
    <cellStyle name="Dziesietny [0]_Invoices2001Slovakia_Book1_1_Book1_Book1_Ke hoach 2010 (theo doi 11-8-2010)_Ban BTDD TDC" xfId="4476"/>
    <cellStyle name="Dziesiętny [0]_Invoices2001Slovakia_Book1_1_Book1_Book1_Ke hoach 2010 (theo doi 11-8-2010)_Ban BTDD TDC" xfId="4477"/>
    <cellStyle name="Dziesietny [0]_Invoices2001Slovakia_Book1_1_Book1_Book1_Ke hoach 2010 (theo doi 11-8-2010)_Bieu 1+3+5+6+9" xfId="4478"/>
    <cellStyle name="Dziesiętny [0]_Invoices2001Slovakia_Book1_1_Book1_Book1_Ke hoach 2010 (theo doi 11-8-2010)_Bieu 1+3+5+6+9" xfId="4479"/>
    <cellStyle name="Dziesietny [0]_Invoices2001Slovakia_Book1_1_Book1_Book1_Ke hoach 2010 (theo doi 11-8-2010)_Bieu 1+3+5+6+9_Kế hoạch 2013 T1-2014" xfId="4480"/>
    <cellStyle name="Dziesiętny [0]_Invoices2001Slovakia_Book1_1_Book1_Book1_Ke hoach 2010 (theo doi 11-8-2010)_Bieu 1+3+5+6+9_Kế hoạch 2013 T1-2014" xfId="4481"/>
    <cellStyle name="Dziesietny [0]_Invoices2001Slovakia_Book1_1_Book1_Book1_Ke hoach 2010 (theo doi 11-8-2010)_Kế hoạch 2013 T1-2014" xfId="4482"/>
    <cellStyle name="Dziesiętny [0]_Invoices2001Slovakia_Book1_1_Book1_Book1_Ke hoach 2010 (theo doi 11-8-2010)_Kế hoạch 2013 T1-2014" xfId="4483"/>
    <cellStyle name="Dziesietny [0]_Invoices2001Slovakia_Book1_1_Book1_Book1_Kế hoạch 2013 T1-2014" xfId="4484"/>
    <cellStyle name="Dziesiętny [0]_Invoices2001Slovakia_Book1_1_Book1_Book1_Kế hoạch 2013 T1-2014" xfId="4485"/>
    <cellStyle name="Dziesietny [0]_Invoices2001Slovakia_Book1_1_Book1_Book1_ke hoach dau thau 30-6-2010" xfId="4486"/>
    <cellStyle name="Dziesiętny [0]_Invoices2001Slovakia_Book1_1_Book1_Book1_ke hoach dau thau 30-6-2010" xfId="4487"/>
    <cellStyle name="Dziesietny [0]_Invoices2001Slovakia_Book1_1_Book1_Book1_ke hoach dau thau 30-6-2010_Ban BTDD TDC" xfId="4488"/>
    <cellStyle name="Dziesiętny [0]_Invoices2001Slovakia_Book1_1_Book1_Book1_ke hoach dau thau 30-6-2010_Ban BTDD TDC" xfId="4489"/>
    <cellStyle name="Dziesietny [0]_Invoices2001Slovakia_Book1_1_Book1_Book1_ke hoach dau thau 30-6-2010_Bieu 1+3+5+6+9" xfId="4490"/>
    <cellStyle name="Dziesiętny [0]_Invoices2001Slovakia_Book1_1_Book1_Book1_ke hoach dau thau 30-6-2010_Bieu 1+3+5+6+9" xfId="4491"/>
    <cellStyle name="Dziesietny [0]_Invoices2001Slovakia_Book1_1_Book1_Book1_ke hoach dau thau 30-6-2010_Bieu 1+3+5+6+9_Kế hoạch 2013 T1-2014" xfId="4492"/>
    <cellStyle name="Dziesiętny [0]_Invoices2001Slovakia_Book1_1_Book1_Book1_ke hoach dau thau 30-6-2010_Bieu 1+3+5+6+9_Kế hoạch 2013 T1-2014" xfId="4493"/>
    <cellStyle name="Dziesietny [0]_Invoices2001Slovakia_Book1_1_Book1_Book1_ke hoach dau thau 30-6-2010_Kế hoạch 2013 T1-2014" xfId="4494"/>
    <cellStyle name="Dziesiętny [0]_Invoices2001Slovakia_Book1_1_Book1_Book1_ke hoach dau thau 30-6-2010_Kế hoạch 2013 T1-2014" xfId="4495"/>
    <cellStyle name="Dziesietny [0]_Invoices2001Slovakia_Book1_1_Book1_Book1_KH 2012 (T3-2013)" xfId="4496"/>
    <cellStyle name="Dziesiętny [0]_Invoices2001Slovakia_Book1_1_Book1_Book1_KH 2012 (T3-2013)" xfId="4497"/>
    <cellStyle name="Dziesietny [0]_Invoices2001Slovakia_Book1_1_Book1_Book1_KH 2012 (T3-2013)_Kế hoạch 2013 T1-2014" xfId="4498"/>
    <cellStyle name="Dziesiętny [0]_Invoices2001Slovakia_Book1_1_Book1_Book1_KH 2012 (T3-2013)_Kế hoạch 2013 T1-2014" xfId="4499"/>
    <cellStyle name="Dziesietny [0]_Invoices2001Slovakia_Book1_1_Book1_Book1_VB Di den 2013" xfId="4500"/>
    <cellStyle name="Dziesiętny [0]_Invoices2001Slovakia_Book1_1_Book1_Book1_VB Di den 2013" xfId="4501"/>
    <cellStyle name="Dziesietny [0]_Invoices2001Slovakia_Book1_1_Book1_Copy of KH PHAN BO VON ĐỐI ỨNG NAM 2011 (30 TY phuong án gop WB)" xfId="4502"/>
    <cellStyle name="Dziesiętny [0]_Invoices2001Slovakia_Book1_1_Book1_Copy of KH PHAN BO VON ĐỐI ỨNG NAM 2011 (30 TY phuong án gop WB)" xfId="4503"/>
    <cellStyle name="Dziesietny [0]_Invoices2001Slovakia_Book1_1_Book1_Copy of KH PHAN BO VON ĐỐI ỨNG NAM 2011 (30 TY phuong án gop WB)_Ban BTDD TDC" xfId="4504"/>
    <cellStyle name="Dziesiętny [0]_Invoices2001Slovakia_Book1_1_Book1_Copy of KH PHAN BO VON ĐỐI ỨNG NAM 2011 (30 TY phuong án gop WB)_Ban BTDD TDC" xfId="4505"/>
    <cellStyle name="Dziesietny [0]_Invoices2001Slovakia_Book1_1_Book1_Copy of KH PHAN BO VON ĐỐI ỨNG NAM 2011 (30 TY phuong án gop WB)_Bieu 1+3+5+6+9" xfId="4506"/>
    <cellStyle name="Dziesiętny [0]_Invoices2001Slovakia_Book1_1_Book1_Copy of KH PHAN BO VON ĐỐI ỨNG NAM 2011 (30 TY phuong án gop WB)_Bieu 1+3+5+6+9" xfId="4507"/>
    <cellStyle name="Dziesietny [0]_Invoices2001Slovakia_Book1_1_Book1_Copy of KH PHAN BO VON ĐỐI ỨNG NAM 2011 (30 TY phuong án gop WB)_Bieu 1+3+5+6+9_Kế hoạch 2013 T1-2014" xfId="4508"/>
    <cellStyle name="Dziesiętny [0]_Invoices2001Slovakia_Book1_1_Book1_Copy of KH PHAN BO VON ĐỐI ỨNG NAM 2011 (30 TY phuong án gop WB)_Bieu 1+3+5+6+9_Kế hoạch 2013 T1-2014" xfId="4509"/>
    <cellStyle name="Dziesietny [0]_Invoices2001Slovakia_Book1_1_Book1_Copy of KH PHAN BO VON ĐỐI ỨNG NAM 2011 (30 TY phuong án gop WB)_Kế hoạch 2013 T1-2014" xfId="4510"/>
    <cellStyle name="Dziesiętny [0]_Invoices2001Slovakia_Book1_1_Book1_Copy of KH PHAN BO VON ĐỐI ỨNG NAM 2011 (30 TY phuong án gop WB)_Kế hoạch 2013 T1-2014" xfId="4511"/>
    <cellStyle name="Dziesietny [0]_Invoices2001Slovakia_Book1_1_Book1_DTTD chieng chan Tham lai 29-9-2009" xfId="4512"/>
    <cellStyle name="Dziesiętny [0]_Invoices2001Slovakia_Book1_1_Book1_DTTD chieng chan Tham lai 29-9-2009" xfId="4513"/>
    <cellStyle name="Dziesietny [0]_Invoices2001Slovakia_Book1_1_Book1_DTTD chieng chan Tham lai 29-9-2009_Ban BTDD TDC" xfId="4514"/>
    <cellStyle name="Dziesiętny [0]_Invoices2001Slovakia_Book1_1_Book1_DTTD chieng chan Tham lai 29-9-2009_Ban BTDD TDC" xfId="4515"/>
    <cellStyle name="Dziesietny [0]_Invoices2001Slovakia_Book1_1_Book1_DTTD chieng chan Tham lai 29-9-2009_Bieu 1+3+5+6+9" xfId="4516"/>
    <cellStyle name="Dziesiętny [0]_Invoices2001Slovakia_Book1_1_Book1_DTTD chieng chan Tham lai 29-9-2009_Bieu 1+3+5+6+9" xfId="4517"/>
    <cellStyle name="Dziesietny [0]_Invoices2001Slovakia_Book1_1_Book1_DTTD chieng chan Tham lai 29-9-2009_Bieu 1+3+5+6+9_Kế hoạch 2013 T1-2014" xfId="4518"/>
    <cellStyle name="Dziesiętny [0]_Invoices2001Slovakia_Book1_1_Book1_DTTD chieng chan Tham lai 29-9-2009_Bieu 1+3+5+6+9_Kế hoạch 2013 T1-2014" xfId="4519"/>
    <cellStyle name="Dziesietny [0]_Invoices2001Slovakia_Book1_1_Book1_DTTD chieng chan Tham lai 29-9-2009_Kế hoạch 2013 T1-2014" xfId="4520"/>
    <cellStyle name="Dziesiętny [0]_Invoices2001Slovakia_Book1_1_Book1_DTTD chieng chan Tham lai 29-9-2009_Kế hoạch 2013 T1-2014" xfId="4521"/>
    <cellStyle name="Dziesietny [0]_Invoices2001Slovakia_Book1_1_Book1_Du toan nuoc San Thang (GD2)" xfId="4522"/>
    <cellStyle name="Dziesiętny [0]_Invoices2001Slovakia_Book1_1_Book1_Du toan nuoc San Thang (GD2)" xfId="4523"/>
    <cellStyle name="Dziesietny [0]_Invoices2001Slovakia_Book1_1_Book1_Du toan nuoc San Thang (GD2)_Ban BTDD TDC" xfId="4524"/>
    <cellStyle name="Dziesiętny [0]_Invoices2001Slovakia_Book1_1_Book1_Du toan nuoc San Thang (GD2)_Ban BTDD TDC" xfId="4525"/>
    <cellStyle name="Dziesietny [0]_Invoices2001Slovakia_Book1_1_Book1_Du toan nuoc San Thang (GD2)_Kế hoạch 2013 T1-2014" xfId="4526"/>
    <cellStyle name="Dziesiętny [0]_Invoices2001Slovakia_Book1_1_Book1_Du toan nuoc San Thang (GD2)_Kế hoạch 2013 T1-2014" xfId="4527"/>
    <cellStyle name="Dziesietny [0]_Invoices2001Slovakia_Book1_1_Book1_Du toan nuoc San Thang (GD2)_KH 2012 (T3-2013)" xfId="4528"/>
    <cellStyle name="Dziesiętny [0]_Invoices2001Slovakia_Book1_1_Book1_Du toan nuoc San Thang (GD2)_KH 2012 (T3-2013)" xfId="4529"/>
    <cellStyle name="Dziesietny [0]_Invoices2001Slovakia_Book1_1_Book1_Du toan nuoc San Thang (GD2)_KH 2012 (T3-2013)_Kế hoạch 2013 T1-2014" xfId="4530"/>
    <cellStyle name="Dziesiętny [0]_Invoices2001Slovakia_Book1_1_Book1_Du toan nuoc San Thang (GD2)_KH 2012 (T3-2013)_Kế hoạch 2013 T1-2014" xfId="4531"/>
    <cellStyle name="Dziesietny [0]_Invoices2001Slovakia_Book1_1_Book1_Ke hoach 2010 (theo doi 11-8-2010)" xfId="4532"/>
    <cellStyle name="Dziesiętny [0]_Invoices2001Slovakia_Book1_1_Book1_Ke hoach 2010 (theo doi 11-8-2010)" xfId="4533"/>
    <cellStyle name="Dziesietny [0]_Invoices2001Slovakia_Book1_1_Book1_Ke hoach 2010 (theo doi 11-8-2010)_Ban BTDD TDC" xfId="4534"/>
    <cellStyle name="Dziesiętny [0]_Invoices2001Slovakia_Book1_1_Book1_Ke hoach 2010 (theo doi 11-8-2010)_Ban BTDD TDC" xfId="4535"/>
    <cellStyle name="Dziesietny [0]_Invoices2001Slovakia_Book1_1_Book1_Ke hoach 2010 (theo doi 11-8-2010)_Kế hoạch 2013 T1-2014" xfId="4536"/>
    <cellStyle name="Dziesiętny [0]_Invoices2001Slovakia_Book1_1_Book1_Ke hoach 2010 (theo doi 11-8-2010)_Kế hoạch 2013 T1-2014" xfId="4537"/>
    <cellStyle name="Dziesietny [0]_Invoices2001Slovakia_Book1_1_Book1_Ke hoach 2010 (theo doi 11-8-2010)_KH 2012 (T3-2013)" xfId="4538"/>
    <cellStyle name="Dziesiętny [0]_Invoices2001Slovakia_Book1_1_Book1_Ke hoach 2010 (theo doi 11-8-2010)_KH 2012 (T3-2013)" xfId="4539"/>
    <cellStyle name="Dziesietny [0]_Invoices2001Slovakia_Book1_1_Book1_Ke hoach 2010 (theo doi 11-8-2010)_KH 2012 (T3-2013)_Kế hoạch 2013 T1-2014" xfId="4540"/>
    <cellStyle name="Dziesiętny [0]_Invoices2001Slovakia_Book1_1_Book1_Ke hoach 2010 (theo doi 11-8-2010)_KH 2012 (T3-2013)_Kế hoạch 2013 T1-2014" xfId="4541"/>
    <cellStyle name="Dziesietny [0]_Invoices2001Slovakia_Book1_1_Book1_Kế hoạch 2013 T1-2014" xfId="4542"/>
    <cellStyle name="Dziesiętny [0]_Invoices2001Slovakia_Book1_1_Book1_Kế hoạch 2013 T1-2014" xfId="4543"/>
    <cellStyle name="Dziesietny [0]_Invoices2001Slovakia_Book1_1_Book1_ke hoach dau thau 30-6-2010" xfId="4544"/>
    <cellStyle name="Dziesiętny [0]_Invoices2001Slovakia_Book1_1_Book1_ke hoach dau thau 30-6-2010" xfId="4545"/>
    <cellStyle name="Dziesietny [0]_Invoices2001Slovakia_Book1_1_Book1_ke hoach dau thau 30-6-2010_Ban BTDD TDC" xfId="4546"/>
    <cellStyle name="Dziesiętny [0]_Invoices2001Slovakia_Book1_1_Book1_ke hoach dau thau 30-6-2010_Ban BTDD TDC" xfId="4547"/>
    <cellStyle name="Dziesietny [0]_Invoices2001Slovakia_Book1_1_Book1_ke hoach dau thau 30-6-2010_Kế hoạch 2013 T1-2014" xfId="4548"/>
    <cellStyle name="Dziesiętny [0]_Invoices2001Slovakia_Book1_1_Book1_ke hoach dau thau 30-6-2010_Kế hoạch 2013 T1-2014" xfId="4549"/>
    <cellStyle name="Dziesietny [0]_Invoices2001Slovakia_Book1_1_Book1_ke hoach dau thau 30-6-2010_KH 2012 (T3-2013)" xfId="4550"/>
    <cellStyle name="Dziesiętny [0]_Invoices2001Slovakia_Book1_1_Book1_ke hoach dau thau 30-6-2010_KH 2012 (T3-2013)" xfId="4551"/>
    <cellStyle name="Dziesietny [0]_Invoices2001Slovakia_Book1_1_Book1_ke hoach dau thau 30-6-2010_KH 2012 (T3-2013)_Kế hoạch 2013 T1-2014" xfId="4552"/>
    <cellStyle name="Dziesiętny [0]_Invoices2001Slovakia_Book1_1_Book1_ke hoach dau thau 30-6-2010_KH 2012 (T3-2013)_Kế hoạch 2013 T1-2014" xfId="4553"/>
    <cellStyle name="Dziesietny [0]_Invoices2001Slovakia_Book1_1_Book1_KH 2012 (T3-2013)" xfId="4554"/>
    <cellStyle name="Dziesiętny [0]_Invoices2001Slovakia_Book1_1_Book1_KH 2012 (T3-2013)" xfId="4555"/>
    <cellStyle name="Dziesietny [0]_Invoices2001Slovakia_Book1_1_Book1_KH 2012 (T3-2013)_Kế hoạch 2013 T1-2014" xfId="4556"/>
    <cellStyle name="Dziesiętny [0]_Invoices2001Slovakia_Book1_1_Book1_KH 2012 (T3-2013)_Kế hoạch 2013 T1-2014" xfId="4557"/>
    <cellStyle name="Dziesietny [0]_Invoices2001Slovakia_Book1_1_Book1_KH Von 2012 gui BKH 1" xfId="4558"/>
    <cellStyle name="Dziesiętny [0]_Invoices2001Slovakia_Book1_1_Book1_KH Von 2012 gui BKH 1" xfId="4559"/>
    <cellStyle name="Dziesietny [0]_Invoices2001Slovakia_Book1_1_Book1_KH Von 2012 gui BKH 1_Ban BTDD TDC" xfId="4560"/>
    <cellStyle name="Dziesiętny [0]_Invoices2001Slovakia_Book1_1_Book1_KH Von 2012 gui BKH 1_Ban BTDD TDC" xfId="4561"/>
    <cellStyle name="Dziesietny [0]_Invoices2001Slovakia_Book1_1_Book1_KH Von 2012 gui BKH 1_Bieu 1+3+5+6+9" xfId="4562"/>
    <cellStyle name="Dziesiętny [0]_Invoices2001Slovakia_Book1_1_Book1_KH Von 2012 gui BKH 1_Bieu 1+3+5+6+9" xfId="4563"/>
    <cellStyle name="Dziesietny [0]_Invoices2001Slovakia_Book1_1_Book1_KH Von 2012 gui BKH 1_Bieu 1+3+5+6+9_Kế hoạch 2013 T1-2014" xfId="4564"/>
    <cellStyle name="Dziesiętny [0]_Invoices2001Slovakia_Book1_1_Book1_KH Von 2012 gui BKH 1_Bieu 1+3+5+6+9_Kế hoạch 2013 T1-2014" xfId="4565"/>
    <cellStyle name="Dziesietny [0]_Invoices2001Slovakia_Book1_1_Book1_KH Von 2012 gui BKH 1_Kế hoạch 2013 T1-2014" xfId="4566"/>
    <cellStyle name="Dziesiętny [0]_Invoices2001Slovakia_Book1_1_Book1_KH Von 2012 gui BKH 1_Kế hoạch 2013 T1-2014" xfId="4567"/>
    <cellStyle name="Dziesietny [0]_Invoices2001Slovakia_Book1_1_Book1_KQXS" xfId="4568"/>
    <cellStyle name="Dziesiętny [0]_Invoices2001Slovakia_Book1_1_Book1_KQXS" xfId="4569"/>
    <cellStyle name="Dziesietny [0]_Invoices2001Slovakia_Book1_1_Book1_QD ke hoach dau thau" xfId="4570"/>
    <cellStyle name="Dziesiętny [0]_Invoices2001Slovakia_Book1_1_Book1_QD ke hoach dau thau" xfId="4571"/>
    <cellStyle name="Dziesietny [0]_Invoices2001Slovakia_Book1_1_Book1_QD ke hoach dau thau_Ban BTDD TDC" xfId="4572"/>
    <cellStyle name="Dziesiętny [0]_Invoices2001Slovakia_Book1_1_Book1_QD ke hoach dau thau_Ban BTDD TDC" xfId="4573"/>
    <cellStyle name="Dziesietny [0]_Invoices2001Slovakia_Book1_1_Book1_QD ke hoach dau thau_Kế hoạch 2013 T1-2014" xfId="4574"/>
    <cellStyle name="Dziesiętny [0]_Invoices2001Slovakia_Book1_1_Book1_QD ke hoach dau thau_Kế hoạch 2013 T1-2014" xfId="4575"/>
    <cellStyle name="Dziesietny [0]_Invoices2001Slovakia_Book1_1_Book1_QD ke hoach dau thau_KH 2012 (T3-2013)" xfId="4576"/>
    <cellStyle name="Dziesiętny [0]_Invoices2001Slovakia_Book1_1_Book1_QD ke hoach dau thau_KH 2012 (T3-2013)" xfId="4577"/>
    <cellStyle name="Dziesietny [0]_Invoices2001Slovakia_Book1_1_Book1_QD ke hoach dau thau_KH 2012 (T3-2013)_Kế hoạch 2013 T1-2014" xfId="4578"/>
    <cellStyle name="Dziesiętny [0]_Invoices2001Slovakia_Book1_1_Book1_QD ke hoach dau thau_KH 2012 (T3-2013)_Kế hoạch 2013 T1-2014" xfId="4579"/>
    <cellStyle name="Dziesietny [0]_Invoices2001Slovakia_Book1_1_Book1_StartUp" xfId="4580"/>
    <cellStyle name="Dziesiętny [0]_Invoices2001Slovakia_Book1_1_Book1_StartUp" xfId="4581"/>
    <cellStyle name="Dziesietny [0]_Invoices2001Slovakia_Book1_1_Book1_tinh toan hoang ha" xfId="4582"/>
    <cellStyle name="Dziesiętny [0]_Invoices2001Slovakia_Book1_1_Book1_tinh toan hoang ha" xfId="4583"/>
    <cellStyle name="Dziesietny [0]_Invoices2001Slovakia_Book1_1_Book1_tinh toan hoang ha_Ban BTDD TDC" xfId="4584"/>
    <cellStyle name="Dziesiętny [0]_Invoices2001Slovakia_Book1_1_Book1_tinh toan hoang ha_Ban BTDD TDC" xfId="4585"/>
    <cellStyle name="Dziesietny [0]_Invoices2001Slovakia_Book1_1_Book1_tinh toan hoang ha_Kế hoạch 2013 T1-2014" xfId="4586"/>
    <cellStyle name="Dziesiętny [0]_Invoices2001Slovakia_Book1_1_Book1_tinh toan hoang ha_Kế hoạch 2013 T1-2014" xfId="4587"/>
    <cellStyle name="Dziesietny [0]_Invoices2001Slovakia_Book1_1_Book1_tinh toan hoang ha_KH 2012 (T3-2013)" xfId="4588"/>
    <cellStyle name="Dziesiętny [0]_Invoices2001Slovakia_Book1_1_Book1_tinh toan hoang ha_KH 2012 (T3-2013)" xfId="4589"/>
    <cellStyle name="Dziesietny [0]_Invoices2001Slovakia_Book1_1_Book1_tinh toan hoang ha_KH 2012 (T3-2013)_Kế hoạch 2013 T1-2014" xfId="4590"/>
    <cellStyle name="Dziesiętny [0]_Invoices2001Slovakia_Book1_1_Book1_tinh toan hoang ha_KH 2012 (T3-2013)_Kế hoạch 2013 T1-2014" xfId="4591"/>
    <cellStyle name="Dziesietny [0]_Invoices2001Slovakia_Book1_1_Book1_Tong von ĐTPT" xfId="4592"/>
    <cellStyle name="Dziesiętny [0]_Invoices2001Slovakia_Book1_1_Book1_Tong von ĐTPT" xfId="4593"/>
    <cellStyle name="Dziesietny [0]_Invoices2001Slovakia_Book1_1_Book1_Tong von ĐTPT_Ban BTDD TDC" xfId="4594"/>
    <cellStyle name="Dziesiętny [0]_Invoices2001Slovakia_Book1_1_Book1_Tong von ĐTPT_Ban BTDD TDC" xfId="4595"/>
    <cellStyle name="Dziesietny [0]_Invoices2001Slovakia_Book1_1_Book1_Tong von ĐTPT_Kế hoạch 2013 T1-2014" xfId="4596"/>
    <cellStyle name="Dziesiętny [0]_Invoices2001Slovakia_Book1_1_Book1_Tong von ĐTPT_Kế hoạch 2013 T1-2014" xfId="4597"/>
    <cellStyle name="Dziesietny [0]_Invoices2001Slovakia_Book1_1_Book1_Tong von ĐTPT_KH 2012 (T3-2013)" xfId="4598"/>
    <cellStyle name="Dziesiętny [0]_Invoices2001Slovakia_Book1_1_Book1_Tong von ĐTPT_KH 2012 (T3-2013)" xfId="4599"/>
    <cellStyle name="Dziesietny [0]_Invoices2001Slovakia_Book1_1_Book1_Tong von ĐTPT_KH 2012 (T3-2013)_Kế hoạch 2013 T1-2014" xfId="4600"/>
    <cellStyle name="Dziesiętny [0]_Invoices2001Slovakia_Book1_1_Book1_Tong von ĐTPT_KH 2012 (T3-2013)_Kế hoạch 2013 T1-2014" xfId="4601"/>
    <cellStyle name="Dziesietny [0]_Invoices2001Slovakia_Book1_1_Copy of KH PHAN BO VON ĐỐI ỨNG NAM 2011 (30 TY phuong án gop WB)" xfId="4602"/>
    <cellStyle name="Dziesiętny [0]_Invoices2001Slovakia_Book1_1_Copy of KH PHAN BO VON ĐỐI ỨNG NAM 2011 (30 TY phuong án gop WB)" xfId="4603"/>
    <cellStyle name="Dziesietny [0]_Invoices2001Slovakia_Book1_1_Copy of KH PHAN BO VON ĐỐI ỨNG NAM 2011 (30 TY phuong án gop WB)_Ban BTDD TDC" xfId="4604"/>
    <cellStyle name="Dziesiętny [0]_Invoices2001Slovakia_Book1_1_Copy of KH PHAN BO VON ĐỐI ỨNG NAM 2011 (30 TY phuong án gop WB)_Ban BTDD TDC" xfId="4605"/>
    <cellStyle name="Dziesietny [0]_Invoices2001Slovakia_Book1_1_Copy of KH PHAN BO VON ĐỐI ỨNG NAM 2011 (30 TY phuong án gop WB)_Bieu 1+3+5+6+9" xfId="4606"/>
    <cellStyle name="Dziesiętny [0]_Invoices2001Slovakia_Book1_1_Copy of KH PHAN BO VON ĐỐI ỨNG NAM 2011 (30 TY phuong án gop WB)_Bieu 1+3+5+6+9" xfId="4607"/>
    <cellStyle name="Dziesietny [0]_Invoices2001Slovakia_Book1_1_Copy of KH PHAN BO VON ĐỐI ỨNG NAM 2011 (30 TY phuong án gop WB)_Bieu 1+3+5+6+9_Kế hoạch 2013 T1-2014" xfId="4608"/>
    <cellStyle name="Dziesiętny [0]_Invoices2001Slovakia_Book1_1_Copy of KH PHAN BO VON ĐỐI ỨNG NAM 2011 (30 TY phuong án gop WB)_Bieu 1+3+5+6+9_Kế hoạch 2013 T1-2014" xfId="4609"/>
    <cellStyle name="Dziesietny [0]_Invoices2001Slovakia_Book1_1_Copy of KH PHAN BO VON ĐỐI ỨNG NAM 2011 (30 TY phuong án gop WB)_Kế hoạch 2013 T1-2014" xfId="4610"/>
    <cellStyle name="Dziesiętny [0]_Invoices2001Slovakia_Book1_1_Copy of KH PHAN BO VON ĐỐI ỨNG NAM 2011 (30 TY phuong án gop WB)_Kế hoạch 2013 T1-2014" xfId="4611"/>
    <cellStyle name="Dziesietny [0]_Invoices2001Slovakia_Book1_1_Danh Mục KCM trinh BKH 2011 (BS 30A)" xfId="4612"/>
    <cellStyle name="Dziesiętny [0]_Invoices2001Slovakia_Book1_1_Danh Mục KCM trinh BKH 2011 (BS 30A)" xfId="4613"/>
    <cellStyle name="Dziesietny [0]_Invoices2001Slovakia_Book1_1_Danh Mục KCM trinh BKH 2011 (BS 30A)_Ban BTDD TDC" xfId="4614"/>
    <cellStyle name="Dziesiętny [0]_Invoices2001Slovakia_Book1_1_Danh Mục KCM trinh BKH 2011 (BS 30A)_Ban BTDD TDC" xfId="4615"/>
    <cellStyle name="Dziesietny [0]_Invoices2001Slovakia_Book1_1_Danh Mục KCM trinh BKH 2011(20-8)" xfId="4616"/>
    <cellStyle name="Dziesiętny [0]_Invoices2001Slovakia_Book1_1_Danh Mục KCM trinh BKH 2011(20-8)" xfId="4617"/>
    <cellStyle name="Dziesietny [0]_Invoices2001Slovakia_Book1_1_Danh Mục KCM trinh BKH 2011(20-8)_Kế hoạch 2013 T1-2014" xfId="4618"/>
    <cellStyle name="Dziesiętny [0]_Invoices2001Slovakia_Book1_1_Danh Mục KCM trinh BKH 2011(20-8)_Kế hoạch 2013 T1-2014" xfId="4619"/>
    <cellStyle name="Dziesietny [0]_Invoices2001Slovakia_Book1_1_Danh Mục KCM trinh BKH 2011(20-8)_KH 2012 (T3-2013)" xfId="4620"/>
    <cellStyle name="Dziesiętny [0]_Invoices2001Slovakia_Book1_1_Danh Mục KCM trinh BKH 2011(20-8)_KH 2012 (T3-2013)" xfId="4621"/>
    <cellStyle name="Dziesietny [0]_Invoices2001Slovakia_Book1_1_Danh Mục KCM trinh BKH 2011(20-8)_KH 2012 (T3-2013)_Kế hoạch 2013 T1-2014" xfId="4622"/>
    <cellStyle name="Dziesiętny [0]_Invoices2001Slovakia_Book1_1_Danh Mục KCM trinh BKH 2011(20-8)_KH 2012 (T3-2013)_Kế hoạch 2013 T1-2014" xfId="4623"/>
    <cellStyle name="Dziesietny [0]_Invoices2001Slovakia_Book1_1_DTTD chieng chan Tham lai 29-9-2009" xfId="4624"/>
    <cellStyle name="Dziesiętny [0]_Invoices2001Slovakia_Book1_1_DTTD chieng chan Tham lai 29-9-2009" xfId="4625"/>
    <cellStyle name="Dziesietny [0]_Invoices2001Slovakia_Book1_1_DTTD chieng chan Tham lai 29-9-2009_Ban BTDD TDC" xfId="4626"/>
    <cellStyle name="Dziesiętny [0]_Invoices2001Slovakia_Book1_1_DTTD chieng chan Tham lai 29-9-2009_Ban BTDD TDC" xfId="4627"/>
    <cellStyle name="Dziesietny [0]_Invoices2001Slovakia_Book1_1_DTTD chieng chan Tham lai 29-9-2009_Bieu 1+3+5+6+9" xfId="4628"/>
    <cellStyle name="Dziesiętny [0]_Invoices2001Slovakia_Book1_1_DTTD chieng chan Tham lai 29-9-2009_Bieu 1+3+5+6+9" xfId="4629"/>
    <cellStyle name="Dziesietny [0]_Invoices2001Slovakia_Book1_1_DTTD chieng chan Tham lai 29-9-2009_Bieu 1+3+5+6+9_Kế hoạch 2013 T1-2014" xfId="4630"/>
    <cellStyle name="Dziesiętny [0]_Invoices2001Slovakia_Book1_1_DTTD chieng chan Tham lai 29-9-2009_Bieu 1+3+5+6+9_Kế hoạch 2013 T1-2014" xfId="4631"/>
    <cellStyle name="Dziesietny [0]_Invoices2001Slovakia_Book1_1_DTTD chieng chan Tham lai 29-9-2009_Kế hoạch 2013 T1-2014" xfId="4632"/>
    <cellStyle name="Dziesiętny [0]_Invoices2001Slovakia_Book1_1_DTTD chieng chan Tham lai 29-9-2009_Kế hoạch 2013 T1-2014" xfId="4633"/>
    <cellStyle name="Dziesietny [0]_Invoices2001Slovakia_Book1_1_Du toan nuoc San Thang (GD2)" xfId="4634"/>
    <cellStyle name="Dziesiętny [0]_Invoices2001Slovakia_Book1_1_Du toan nuoc San Thang (GD2)" xfId="4635"/>
    <cellStyle name="Dziesietny [0]_Invoices2001Slovakia_Book1_1_Du toan nuoc San Thang (GD2)_Ban BTDD TDC" xfId="4636"/>
    <cellStyle name="Dziesiętny [0]_Invoices2001Slovakia_Book1_1_Du toan nuoc San Thang (GD2)_Ban BTDD TDC" xfId="4637"/>
    <cellStyle name="Dziesietny [0]_Invoices2001Slovakia_Book1_1_Du toan nuoc San Thang (GD2)_Kế hoạch 2013 T1-2014" xfId="4638"/>
    <cellStyle name="Dziesiętny [0]_Invoices2001Slovakia_Book1_1_Du toan nuoc San Thang (GD2)_Kế hoạch 2013 T1-2014" xfId="4639"/>
    <cellStyle name="Dziesietny [0]_Invoices2001Slovakia_Book1_1_Du toan nuoc San Thang (GD2)_KH 2012 (T3-2013)" xfId="4640"/>
    <cellStyle name="Dziesiętny [0]_Invoices2001Slovakia_Book1_1_Du toan nuoc San Thang (GD2)_KH 2012 (T3-2013)" xfId="4641"/>
    <cellStyle name="Dziesietny [0]_Invoices2001Slovakia_Book1_1_Du toan nuoc San Thang (GD2)_KH 2012 (T3-2013)_Kế hoạch 2013 T1-2014" xfId="4642"/>
    <cellStyle name="Dziesiętny [0]_Invoices2001Slovakia_Book1_1_Du toan nuoc San Thang (GD2)_KH 2012 (T3-2013)_Kế hoạch 2013 T1-2014" xfId="4643"/>
    <cellStyle name="Dziesietny [0]_Invoices2001Slovakia_Book1_1_Ke hoach 2010 (theo doi 11-8-2010)" xfId="4644"/>
    <cellStyle name="Dziesiętny [0]_Invoices2001Slovakia_Book1_1_Ke hoach 2010 (theo doi 11-8-2010)" xfId="4645"/>
    <cellStyle name="Dziesietny [0]_Invoices2001Slovakia_Book1_1_Ke hoach 2010 (theo doi 11-8-2010)_Ban BTDD TDC" xfId="4646"/>
    <cellStyle name="Dziesiętny [0]_Invoices2001Slovakia_Book1_1_Ke hoach 2010 (theo doi 11-8-2010)_Ban BTDD TDC" xfId="4647"/>
    <cellStyle name="Dziesietny [0]_Invoices2001Slovakia_Book1_1_Ke hoach 2010 (theo doi 11-8-2010)_Kế hoạch 2013 T1-2014" xfId="4648"/>
    <cellStyle name="Dziesiętny [0]_Invoices2001Slovakia_Book1_1_Ke hoach 2010 (theo doi 11-8-2010)_Kế hoạch 2013 T1-2014" xfId="4649"/>
    <cellStyle name="Dziesietny [0]_Invoices2001Slovakia_Book1_1_Ke hoach 2010 (theo doi 11-8-2010)_KH 2012 (T3-2013)" xfId="4650"/>
    <cellStyle name="Dziesiętny [0]_Invoices2001Slovakia_Book1_1_Ke hoach 2010 (theo doi 11-8-2010)_KH 2012 (T3-2013)" xfId="4651"/>
    <cellStyle name="Dziesietny [0]_Invoices2001Slovakia_Book1_1_Ke hoach 2010 (theo doi 11-8-2010)_KH 2012 (T3-2013)_Kế hoạch 2013 T1-2014" xfId="4652"/>
    <cellStyle name="Dziesiętny [0]_Invoices2001Slovakia_Book1_1_Ke hoach 2010 (theo doi 11-8-2010)_KH 2012 (T3-2013)_Kế hoạch 2013 T1-2014" xfId="4653"/>
    <cellStyle name="Dziesietny [0]_Invoices2001Slovakia_Book1_1_Ke hoach 2010 ngay 31-01" xfId="4654"/>
    <cellStyle name="Dziesiętny [0]_Invoices2001Slovakia_Book1_1_Ke hoach 2010 ngay 31-01" xfId="4655"/>
    <cellStyle name="Dziesietny [0]_Invoices2001Slovakia_Book1_1_Ke hoach 2010 ngay 31-01_Ban BTDD TDC" xfId="4656"/>
    <cellStyle name="Dziesiętny [0]_Invoices2001Slovakia_Book1_1_Ke hoach 2010 ngay 31-01_Ban BTDD TDC" xfId="4657"/>
    <cellStyle name="Dziesietny [0]_Invoices2001Slovakia_Book1_1_Ke hoach 2010 ngay 31-01_Kế hoạch 2013 T1-2014" xfId="4658"/>
    <cellStyle name="Dziesiętny [0]_Invoices2001Slovakia_Book1_1_Ke hoach 2010 ngay 31-01_Kế hoạch 2013 T1-2014" xfId="4659"/>
    <cellStyle name="Dziesietny [0]_Invoices2001Slovakia_Book1_1_Ke hoach 2010 ngay 31-01_KH 2012 (T3-2013)" xfId="4660"/>
    <cellStyle name="Dziesiętny [0]_Invoices2001Slovakia_Book1_1_Ke hoach 2010 ngay 31-01_KH 2012 (T3-2013)" xfId="4661"/>
    <cellStyle name="Dziesietny [0]_Invoices2001Slovakia_Book1_1_Ke hoach 2010 ngay 31-01_KH 2012 (T3-2013)_Kế hoạch 2013 T1-2014" xfId="4662"/>
    <cellStyle name="Dziesiętny [0]_Invoices2001Slovakia_Book1_1_Ke hoach 2010 ngay 31-01_KH 2012 (T3-2013)_Kế hoạch 2013 T1-2014" xfId="4663"/>
    <cellStyle name="Dziesietny [0]_Invoices2001Slovakia_Book1_1_Kế hoạch 2013 T1-2014" xfId="4664"/>
    <cellStyle name="Dziesiętny [0]_Invoices2001Slovakia_Book1_1_Kế hoạch 2013 T1-2014" xfId="4665"/>
    <cellStyle name="Dziesietny [0]_Invoices2001Slovakia_Book1_1_ke hoach dau thau 30-6-2010" xfId="4666"/>
    <cellStyle name="Dziesiętny [0]_Invoices2001Slovakia_Book1_1_ke hoach dau thau 30-6-2010" xfId="4667"/>
    <cellStyle name="Dziesietny [0]_Invoices2001Slovakia_Book1_1_ke hoach dau thau 30-6-2010_Ban BTDD TDC" xfId="4668"/>
    <cellStyle name="Dziesiętny [0]_Invoices2001Slovakia_Book1_1_ke hoach dau thau 30-6-2010_Ban BTDD TDC" xfId="4669"/>
    <cellStyle name="Dziesietny [0]_Invoices2001Slovakia_Book1_1_ke hoach dau thau 30-6-2010_Kế hoạch 2013 T1-2014" xfId="4670"/>
    <cellStyle name="Dziesiętny [0]_Invoices2001Slovakia_Book1_1_ke hoach dau thau 30-6-2010_Kế hoạch 2013 T1-2014" xfId="4671"/>
    <cellStyle name="Dziesietny [0]_Invoices2001Slovakia_Book1_1_ke hoach dau thau 30-6-2010_KH 2012 (T3-2013)" xfId="4672"/>
    <cellStyle name="Dziesiętny [0]_Invoices2001Slovakia_Book1_1_ke hoach dau thau 30-6-2010_KH 2012 (T3-2013)" xfId="4673"/>
    <cellStyle name="Dziesietny [0]_Invoices2001Slovakia_Book1_1_ke hoach dau thau 30-6-2010_KH 2012 (T3-2013)_Kế hoạch 2013 T1-2014" xfId="4674"/>
    <cellStyle name="Dziesiętny [0]_Invoices2001Slovakia_Book1_1_ke hoach dau thau 30-6-2010_KH 2012 (T3-2013)_Kế hoạch 2013 T1-2014" xfId="4675"/>
    <cellStyle name="Dziesietny [0]_Invoices2001Slovakia_Book1_1_KH 2012 (T3-2013)" xfId="4676"/>
    <cellStyle name="Dziesiętny [0]_Invoices2001Slovakia_Book1_1_KH 2012 (T3-2013)" xfId="4677"/>
    <cellStyle name="Dziesietny [0]_Invoices2001Slovakia_Book1_1_KH 2012 (T3-2013)_Kế hoạch 2013 T1-2014" xfId="4678"/>
    <cellStyle name="Dziesiętny [0]_Invoices2001Slovakia_Book1_1_KH 2012 (T3-2013)_Kế hoạch 2013 T1-2014" xfId="4679"/>
    <cellStyle name="Dziesietny [0]_Invoices2001Slovakia_Book1_1_KH Von 2012 gui BKH 1" xfId="4680"/>
    <cellStyle name="Dziesiętny [0]_Invoices2001Slovakia_Book1_1_KH Von 2012 gui BKH 1" xfId="4681"/>
    <cellStyle name="Dziesietny [0]_Invoices2001Slovakia_Book1_1_KH Von 2012 gui BKH 1_Ban BTDD TDC" xfId="4682"/>
    <cellStyle name="Dziesiętny [0]_Invoices2001Slovakia_Book1_1_KH Von 2012 gui BKH 1_Ban BTDD TDC" xfId="4683"/>
    <cellStyle name="Dziesietny [0]_Invoices2001Slovakia_Book1_1_KH Von 2012 gui BKH 1_Bieu 1+3+5+6+9" xfId="4684"/>
    <cellStyle name="Dziesiętny [0]_Invoices2001Slovakia_Book1_1_KH Von 2012 gui BKH 1_Bieu 1+3+5+6+9" xfId="4685"/>
    <cellStyle name="Dziesietny [0]_Invoices2001Slovakia_Book1_1_KH Von 2012 gui BKH 1_Bieu 1+3+5+6+9_Kế hoạch 2013 T1-2014" xfId="4686"/>
    <cellStyle name="Dziesiętny [0]_Invoices2001Slovakia_Book1_1_KH Von 2012 gui BKH 1_Bieu 1+3+5+6+9_Kế hoạch 2013 T1-2014" xfId="4687"/>
    <cellStyle name="Dziesietny [0]_Invoices2001Slovakia_Book1_1_KH Von 2012 gui BKH 1_Kế hoạch 2013 T1-2014" xfId="4688"/>
    <cellStyle name="Dziesiętny [0]_Invoices2001Slovakia_Book1_1_KH Von 2012 gui BKH 1_Kế hoạch 2013 T1-2014" xfId="4689"/>
    <cellStyle name="Dziesietny [0]_Invoices2001Slovakia_Book1_1_KH Von 2012 gui BKH 2" xfId="4690"/>
    <cellStyle name="Dziesiętny [0]_Invoices2001Slovakia_Book1_1_KH Von 2012 gui BKH 2" xfId="4691"/>
    <cellStyle name="Dziesietny [0]_Invoices2001Slovakia_Book1_1_KH Von 2012 gui BKH 2_Ban BTDD TDC" xfId="4692"/>
    <cellStyle name="Dziesiętny [0]_Invoices2001Slovakia_Book1_1_KH Von 2012 gui BKH 2_Ban BTDD TDC" xfId="4693"/>
    <cellStyle name="Dziesietny [0]_Invoices2001Slovakia_Book1_1_KH Von 2012 gui BKH 2_Kế hoạch 2013 T1-2014" xfId="4694"/>
    <cellStyle name="Dziesiętny [0]_Invoices2001Slovakia_Book1_1_KH Von 2012 gui BKH 2_Kế hoạch 2013 T1-2014" xfId="4695"/>
    <cellStyle name="Dziesietny [0]_Invoices2001Slovakia_Book1_1_KH Von 2012 gui BKH 2_KH 2012 (T3-2013)" xfId="4696"/>
    <cellStyle name="Dziesiętny [0]_Invoices2001Slovakia_Book1_1_KH Von 2012 gui BKH 2_KH 2012 (T3-2013)" xfId="4697"/>
    <cellStyle name="Dziesietny [0]_Invoices2001Slovakia_Book1_1_KH Von 2012 gui BKH 2_KH 2012 (T3-2013)_Kế hoạch 2013 T1-2014" xfId="4698"/>
    <cellStyle name="Dziesiętny [0]_Invoices2001Slovakia_Book1_1_KH Von 2012 gui BKH 2_KH 2012 (T3-2013)_Kế hoạch 2013 T1-2014" xfId="4699"/>
    <cellStyle name="Dziesietny [0]_Invoices2001Slovakia_Book1_1_KQXS" xfId="4700"/>
    <cellStyle name="Dziesiętny [0]_Invoices2001Slovakia_Book1_1_KQXS" xfId="4701"/>
    <cellStyle name="Dziesietny [0]_Invoices2001Slovakia_Book1_1_QD ke hoach dau thau" xfId="4702"/>
    <cellStyle name="Dziesiętny [0]_Invoices2001Slovakia_Book1_1_QD ke hoach dau thau" xfId="4703"/>
    <cellStyle name="Dziesietny [0]_Invoices2001Slovakia_Book1_1_QD ke hoach dau thau_Ban BTDD TDC" xfId="4704"/>
    <cellStyle name="Dziesiętny [0]_Invoices2001Slovakia_Book1_1_QD ke hoach dau thau_Ban BTDD TDC" xfId="4705"/>
    <cellStyle name="Dziesietny [0]_Invoices2001Slovakia_Book1_1_QD ke hoach dau thau_Kế hoạch 2013 T1-2014" xfId="4706"/>
    <cellStyle name="Dziesiętny [0]_Invoices2001Slovakia_Book1_1_QD ke hoach dau thau_Kế hoạch 2013 T1-2014" xfId="4707"/>
    <cellStyle name="Dziesietny [0]_Invoices2001Slovakia_Book1_1_QD ke hoach dau thau_KH 2012 (T3-2013)" xfId="4708"/>
    <cellStyle name="Dziesiętny [0]_Invoices2001Slovakia_Book1_1_QD ke hoach dau thau_KH 2012 (T3-2013)" xfId="4709"/>
    <cellStyle name="Dziesietny [0]_Invoices2001Slovakia_Book1_1_QD ke hoach dau thau_KH 2012 (T3-2013)_Kế hoạch 2013 T1-2014" xfId="4710"/>
    <cellStyle name="Dziesiętny [0]_Invoices2001Slovakia_Book1_1_QD ke hoach dau thau_KH 2012 (T3-2013)_Kế hoạch 2013 T1-2014" xfId="4711"/>
    <cellStyle name="Dziesietny [0]_Invoices2001Slovakia_Book1_1_Ra soat KH von 2011 (Huy-11-11-11)" xfId="4712"/>
    <cellStyle name="Dziesiętny [0]_Invoices2001Slovakia_Book1_1_Ra soat KH von 2011 (Huy-11-11-11)" xfId="4713"/>
    <cellStyle name="Dziesietny [0]_Invoices2001Slovakia_Book1_1_StartUp" xfId="4714"/>
    <cellStyle name="Dziesiętny [0]_Invoices2001Slovakia_Book1_1_StartUp" xfId="4715"/>
    <cellStyle name="Dziesietny [0]_Invoices2001Slovakia_Book1_1_Tien do PTH nam 2011" xfId="4716"/>
    <cellStyle name="Dziesiętny [0]_Invoices2001Slovakia_Book1_1_Tien do PTH nam 2011" xfId="4717"/>
    <cellStyle name="Dziesietny [0]_Invoices2001Slovakia_Book1_1_Tien do PTH nam 2011_Kế hoạch 2013 T1-2014" xfId="4718"/>
    <cellStyle name="Dziesiętny [0]_Invoices2001Slovakia_Book1_1_Tien do PTH nam 2011_Kế hoạch 2013 T1-2014" xfId="4719"/>
    <cellStyle name="Dziesietny [0]_Invoices2001Slovakia_Book1_1_Tien do PTH nam 2011_KH 2012 (T3-2013)" xfId="4720"/>
    <cellStyle name="Dziesiętny [0]_Invoices2001Slovakia_Book1_1_Tien do PTH nam 2011_KH 2012 (T3-2013)" xfId="4721"/>
    <cellStyle name="Dziesietny [0]_Invoices2001Slovakia_Book1_1_Tien do PTH nam 2011_KH 2012 (T3-2013)_Kế hoạch 2013 T1-2014" xfId="4722"/>
    <cellStyle name="Dziesiętny [0]_Invoices2001Slovakia_Book1_1_Tien do PTH nam 2011_KH 2012 (T3-2013)_Kế hoạch 2013 T1-2014" xfId="4723"/>
    <cellStyle name="Dziesietny [0]_Invoices2001Slovakia_Book1_1_tinh toan hoang ha" xfId="4724"/>
    <cellStyle name="Dziesiętny [0]_Invoices2001Slovakia_Book1_1_tinh toan hoang ha" xfId="4725"/>
    <cellStyle name="Dziesietny [0]_Invoices2001Slovakia_Book1_1_tinh toan hoang ha_Ban BTDD TDC" xfId="4726"/>
    <cellStyle name="Dziesiętny [0]_Invoices2001Slovakia_Book1_1_tinh toan hoang ha_Ban BTDD TDC" xfId="4727"/>
    <cellStyle name="Dziesietny [0]_Invoices2001Slovakia_Book1_1_tinh toan hoang ha_Kế hoạch 2013 T1-2014" xfId="4728"/>
    <cellStyle name="Dziesiętny [0]_Invoices2001Slovakia_Book1_1_tinh toan hoang ha_Kế hoạch 2013 T1-2014" xfId="4729"/>
    <cellStyle name="Dziesietny [0]_Invoices2001Slovakia_Book1_1_tinh toan hoang ha_KH 2012 (T3-2013)" xfId="4730"/>
    <cellStyle name="Dziesiętny [0]_Invoices2001Slovakia_Book1_1_tinh toan hoang ha_KH 2012 (T3-2013)" xfId="4731"/>
    <cellStyle name="Dziesietny [0]_Invoices2001Slovakia_Book1_1_tinh toan hoang ha_KH 2012 (T3-2013)_Kế hoạch 2013 T1-2014" xfId="4732"/>
    <cellStyle name="Dziesiętny [0]_Invoices2001Slovakia_Book1_1_tinh toan hoang ha_KH 2012 (T3-2013)_Kế hoạch 2013 T1-2014" xfId="4733"/>
    <cellStyle name="Dziesietny [0]_Invoices2001Slovakia_Book1_1_Tong von ĐTPT" xfId="4734"/>
    <cellStyle name="Dziesiętny [0]_Invoices2001Slovakia_Book1_1_Tong von ĐTPT" xfId="4735"/>
    <cellStyle name="Dziesietny [0]_Invoices2001Slovakia_Book1_1_Tong von ĐTPT_Ban BTDD TDC" xfId="4736"/>
    <cellStyle name="Dziesiętny [0]_Invoices2001Slovakia_Book1_1_Tong von ĐTPT_Ban BTDD TDC" xfId="4737"/>
    <cellStyle name="Dziesietny [0]_Invoices2001Slovakia_Book1_1_Tong von ĐTPT_Kế hoạch 2013 T1-2014" xfId="4738"/>
    <cellStyle name="Dziesiętny [0]_Invoices2001Slovakia_Book1_1_Tong von ĐTPT_Kế hoạch 2013 T1-2014" xfId="4739"/>
    <cellStyle name="Dziesietny [0]_Invoices2001Slovakia_Book1_1_Tong von ĐTPT_KH 2012 (T3-2013)" xfId="4740"/>
    <cellStyle name="Dziesiętny [0]_Invoices2001Slovakia_Book1_1_Tong von ĐTPT_KH 2012 (T3-2013)" xfId="4741"/>
    <cellStyle name="Dziesietny [0]_Invoices2001Slovakia_Book1_1_Tong von ĐTPT_KH 2012 (T3-2013)_Kế hoạch 2013 T1-2014" xfId="4742"/>
    <cellStyle name="Dziesiętny [0]_Invoices2001Slovakia_Book1_1_Tong von ĐTPT_KH 2012 (T3-2013)_Kế hoạch 2013 T1-2014" xfId="4743"/>
    <cellStyle name="Dziesietny [0]_Invoices2001Slovakia_Book1_2" xfId="4744"/>
    <cellStyle name="Dziesiętny [0]_Invoices2001Slovakia_Book1_2" xfId="4745"/>
    <cellStyle name="Dziesietny [0]_Invoices2001Slovakia_Book1_2_Ban BTDD TDC" xfId="4746"/>
    <cellStyle name="Dziesiętny [0]_Invoices2001Slovakia_Book1_2_Ban BTDD TDC" xfId="4747"/>
    <cellStyle name="Dziesietny [0]_Invoices2001Slovakia_Book1_2_bieu ke hoach dau thau" xfId="4748"/>
    <cellStyle name="Dziesiętny [0]_Invoices2001Slovakia_Book1_2_bieu ke hoach dau thau" xfId="4749"/>
    <cellStyle name="Dziesietny [0]_Invoices2001Slovakia_Book1_2_bieu ke hoach dau thau truong mam non SKH" xfId="4750"/>
    <cellStyle name="Dziesiętny [0]_Invoices2001Slovakia_Book1_2_bieu ke hoach dau thau truong mam non SKH" xfId="4751"/>
    <cellStyle name="Dziesietny [0]_Invoices2001Slovakia_Book1_2_bieu ke hoach dau thau truong mam non SKH_Ban BTDD TDC" xfId="4752"/>
    <cellStyle name="Dziesiętny [0]_Invoices2001Slovakia_Book1_2_bieu ke hoach dau thau truong mam non SKH_Ban BTDD TDC" xfId="4753"/>
    <cellStyle name="Dziesietny [0]_Invoices2001Slovakia_Book1_2_bieu ke hoach dau thau truong mam non SKH_Kế hoạch 2013 T1-2014" xfId="4754"/>
    <cellStyle name="Dziesiętny [0]_Invoices2001Slovakia_Book1_2_bieu ke hoach dau thau truong mam non SKH_Kế hoạch 2013 T1-2014" xfId="4755"/>
    <cellStyle name="Dziesietny [0]_Invoices2001Slovakia_Book1_2_bieu ke hoach dau thau truong mam non SKH_KH 2012 (T3-2013)" xfId="4756"/>
    <cellStyle name="Dziesiętny [0]_Invoices2001Slovakia_Book1_2_bieu ke hoach dau thau truong mam non SKH_KH 2012 (T3-2013)" xfId="4757"/>
    <cellStyle name="Dziesietny [0]_Invoices2001Slovakia_Book1_2_bieu ke hoach dau thau truong mam non SKH_KH 2012 (T3-2013)_Kế hoạch 2013 T1-2014" xfId="4758"/>
    <cellStyle name="Dziesiętny [0]_Invoices2001Slovakia_Book1_2_bieu ke hoach dau thau truong mam non SKH_KH 2012 (T3-2013)_Kế hoạch 2013 T1-2014" xfId="4759"/>
    <cellStyle name="Dziesietny [0]_Invoices2001Slovakia_Book1_2_bieu ke hoach dau thau_Ban BTDD TDC" xfId="4760"/>
    <cellStyle name="Dziesiętny [0]_Invoices2001Slovakia_Book1_2_bieu ke hoach dau thau_Ban BTDD TDC" xfId="4761"/>
    <cellStyle name="Dziesietny [0]_Invoices2001Slovakia_Book1_2_bieu ke hoach dau thau_Kế hoạch 2013 T1-2014" xfId="4762"/>
    <cellStyle name="Dziesiętny [0]_Invoices2001Slovakia_Book1_2_bieu ke hoach dau thau_Kế hoạch 2013 T1-2014" xfId="4763"/>
    <cellStyle name="Dziesietny [0]_Invoices2001Slovakia_Book1_2_bieu ke hoach dau thau_KH 2012 (T3-2013)" xfId="4764"/>
    <cellStyle name="Dziesiętny [0]_Invoices2001Slovakia_Book1_2_bieu ke hoach dau thau_KH 2012 (T3-2013)" xfId="4765"/>
    <cellStyle name="Dziesietny [0]_Invoices2001Slovakia_Book1_2_bieu ke hoach dau thau_KH 2012 (T3-2013)_Kế hoạch 2013 T1-2014" xfId="4766"/>
    <cellStyle name="Dziesiętny [0]_Invoices2001Slovakia_Book1_2_bieu ke hoach dau thau_KH 2012 (T3-2013)_Kế hoạch 2013 T1-2014" xfId="4767"/>
    <cellStyle name="Dziesietny [0]_Invoices2001Slovakia_Book1_2_bieu tong hop lai kh von 2011 gui phong TH-KTDN" xfId="4768"/>
    <cellStyle name="Dziesiętny [0]_Invoices2001Slovakia_Book1_2_bieu tong hop lai kh von 2011 gui phong TH-KTDN" xfId="4769"/>
    <cellStyle name="Dziesietny [0]_Invoices2001Slovakia_Book1_2_bieu tong hop lai kh von 2011 gui phong TH-KTDN_Ban BTDD TDC" xfId="4770"/>
    <cellStyle name="Dziesiętny [0]_Invoices2001Slovakia_Book1_2_bieu tong hop lai kh von 2011 gui phong TH-KTDN_Ban BTDD TDC" xfId="4771"/>
    <cellStyle name="Dziesietny [0]_Invoices2001Slovakia_Book1_2_bieu tong hop lai kh von 2011 gui phong TH-KTDN_Bieu 1+3+5+6+9" xfId="4772"/>
    <cellStyle name="Dziesiętny [0]_Invoices2001Slovakia_Book1_2_bieu tong hop lai kh von 2011 gui phong TH-KTDN_Bieu 1+3+5+6+9" xfId="4773"/>
    <cellStyle name="Dziesietny [0]_Invoices2001Slovakia_Book1_2_bieu tong hop lai kh von 2011 gui phong TH-KTDN_Bieu 1+3+5+6+9_Kế hoạch 2013 T1-2014" xfId="4774"/>
    <cellStyle name="Dziesiętny [0]_Invoices2001Slovakia_Book1_2_bieu tong hop lai kh von 2011 gui phong TH-KTDN_Bieu 1+3+5+6+9_Kế hoạch 2013 T1-2014" xfId="4775"/>
    <cellStyle name="Dziesietny [0]_Invoices2001Slovakia_Book1_2_bieu tong hop lai kh von 2011 gui phong TH-KTDN_Kế hoạch 2013 T1-2014" xfId="4776"/>
    <cellStyle name="Dziesiętny [0]_Invoices2001Slovakia_Book1_2_bieu tong hop lai kh von 2011 gui phong TH-KTDN_Kế hoạch 2013 T1-2014" xfId="4777"/>
    <cellStyle name="Dziesietny [0]_Invoices2001Slovakia_Book1_2_Book1" xfId="4778"/>
    <cellStyle name="Dziesiętny [0]_Invoices2001Slovakia_Book1_2_Book1" xfId="4779"/>
    <cellStyle name="Dziesietny [0]_Invoices2001Slovakia_Book1_2_Book1_1" xfId="4780"/>
    <cellStyle name="Dziesiętny [0]_Invoices2001Slovakia_Book1_2_Book1_1" xfId="4781"/>
    <cellStyle name="Dziesietny [0]_Invoices2001Slovakia_Book1_2_Book1_1_Ban BTDD TDC" xfId="4782"/>
    <cellStyle name="Dziesiętny [0]_Invoices2001Slovakia_Book1_2_Book1_1_Ban BTDD TDC" xfId="4783"/>
    <cellStyle name="Dziesietny [0]_Invoices2001Slovakia_Book1_2_Book1_1_Kế hoạch 2013 T1-2014" xfId="4784"/>
    <cellStyle name="Dziesiętny [0]_Invoices2001Slovakia_Book1_2_Book1_1_Kế hoạch 2013 T1-2014" xfId="4785"/>
    <cellStyle name="Dziesietny [0]_Invoices2001Slovakia_Book1_2_Book1_1_KH 2012 (T3-2013)" xfId="4786"/>
    <cellStyle name="Dziesiętny [0]_Invoices2001Slovakia_Book1_2_Book1_1_KH 2012 (T3-2013)" xfId="4787"/>
    <cellStyle name="Dziesietny [0]_Invoices2001Slovakia_Book1_2_Book1_1_KH 2012 (T3-2013)_Kế hoạch 2013 T1-2014" xfId="4788"/>
    <cellStyle name="Dziesiętny [0]_Invoices2001Slovakia_Book1_2_Book1_1_KH 2012 (T3-2013)_Kế hoạch 2013 T1-2014" xfId="4789"/>
    <cellStyle name="Dziesietny [0]_Invoices2001Slovakia_Book1_2_Book1_Ban BTDD TDC" xfId="4790"/>
    <cellStyle name="Dziesiętny [0]_Invoices2001Slovakia_Book1_2_Book1_Ban BTDD TDC" xfId="4791"/>
    <cellStyle name="Dziesietny [0]_Invoices2001Slovakia_Book1_2_Book1_Ke hoach 2010 (theo doi 11-8-2010)" xfId="4792"/>
    <cellStyle name="Dziesiętny [0]_Invoices2001Slovakia_Book1_2_Book1_Ke hoach 2010 (theo doi 11-8-2010)" xfId="4793"/>
    <cellStyle name="Dziesietny [0]_Invoices2001Slovakia_Book1_2_Book1_Ke hoach 2010 (theo doi 11-8-2010)_Ban BTDD TDC" xfId="4794"/>
    <cellStyle name="Dziesiętny [0]_Invoices2001Slovakia_Book1_2_Book1_Ke hoach 2010 (theo doi 11-8-2010)_Ban BTDD TDC" xfId="4795"/>
    <cellStyle name="Dziesietny [0]_Invoices2001Slovakia_Book1_2_Book1_Ke hoach 2010 (theo doi 11-8-2010)_Bieu 1+3+5+6+9" xfId="4796"/>
    <cellStyle name="Dziesiętny [0]_Invoices2001Slovakia_Book1_2_Book1_Ke hoach 2010 (theo doi 11-8-2010)_Bieu 1+3+5+6+9" xfId="4797"/>
    <cellStyle name="Dziesietny [0]_Invoices2001Slovakia_Book1_2_Book1_Ke hoach 2010 (theo doi 11-8-2010)_Bieu 1+3+5+6+9_Kế hoạch 2013 T1-2014" xfId="4798"/>
    <cellStyle name="Dziesiętny [0]_Invoices2001Slovakia_Book1_2_Book1_Ke hoach 2010 (theo doi 11-8-2010)_Bieu 1+3+5+6+9_Kế hoạch 2013 T1-2014" xfId="4799"/>
    <cellStyle name="Dziesietny [0]_Invoices2001Slovakia_Book1_2_Book1_Ke hoach 2010 (theo doi 11-8-2010)_Kế hoạch 2013 T1-2014" xfId="4800"/>
    <cellStyle name="Dziesiętny [0]_Invoices2001Slovakia_Book1_2_Book1_Ke hoach 2010 (theo doi 11-8-2010)_Kế hoạch 2013 T1-2014" xfId="4801"/>
    <cellStyle name="Dziesietny [0]_Invoices2001Slovakia_Book1_2_Book1_Kế hoạch 2013 T1-2014" xfId="4802"/>
    <cellStyle name="Dziesiętny [0]_Invoices2001Slovakia_Book1_2_Book1_Kế hoạch 2013 T1-2014" xfId="4803"/>
    <cellStyle name="Dziesietny [0]_Invoices2001Slovakia_Book1_2_Book1_ke hoach dau thau 30-6-2010" xfId="4804"/>
    <cellStyle name="Dziesiętny [0]_Invoices2001Slovakia_Book1_2_Book1_ke hoach dau thau 30-6-2010" xfId="4805"/>
    <cellStyle name="Dziesietny [0]_Invoices2001Slovakia_Book1_2_Book1_ke hoach dau thau 30-6-2010_Ban BTDD TDC" xfId="4806"/>
    <cellStyle name="Dziesiętny [0]_Invoices2001Slovakia_Book1_2_Book1_ke hoach dau thau 30-6-2010_Ban BTDD TDC" xfId="4807"/>
    <cellStyle name="Dziesietny [0]_Invoices2001Slovakia_Book1_2_Book1_ke hoach dau thau 30-6-2010_Bieu 1+3+5+6+9" xfId="4808"/>
    <cellStyle name="Dziesiętny [0]_Invoices2001Slovakia_Book1_2_Book1_ke hoach dau thau 30-6-2010_Bieu 1+3+5+6+9" xfId="4809"/>
    <cellStyle name="Dziesietny [0]_Invoices2001Slovakia_Book1_2_Book1_ke hoach dau thau 30-6-2010_Bieu 1+3+5+6+9_Kế hoạch 2013 T1-2014" xfId="4810"/>
    <cellStyle name="Dziesiętny [0]_Invoices2001Slovakia_Book1_2_Book1_ke hoach dau thau 30-6-2010_Bieu 1+3+5+6+9_Kế hoạch 2013 T1-2014" xfId="4811"/>
    <cellStyle name="Dziesietny [0]_Invoices2001Slovakia_Book1_2_Book1_ke hoach dau thau 30-6-2010_Kế hoạch 2013 T1-2014" xfId="4812"/>
    <cellStyle name="Dziesiętny [0]_Invoices2001Slovakia_Book1_2_Book1_ke hoach dau thau 30-6-2010_Kế hoạch 2013 T1-2014" xfId="4813"/>
    <cellStyle name="Dziesietny [0]_Invoices2001Slovakia_Book1_2_Book1_KH 2012 (T3-2013)" xfId="4814"/>
    <cellStyle name="Dziesiętny [0]_Invoices2001Slovakia_Book1_2_Book1_KH 2012 (T3-2013)" xfId="4815"/>
    <cellStyle name="Dziesietny [0]_Invoices2001Slovakia_Book1_2_Book1_KH 2012 (T3-2013)_Kế hoạch 2013 T1-2014" xfId="4816"/>
    <cellStyle name="Dziesiętny [0]_Invoices2001Slovakia_Book1_2_Book1_KH 2012 (T3-2013)_Kế hoạch 2013 T1-2014" xfId="4817"/>
    <cellStyle name="Dziesietny [0]_Invoices2001Slovakia_Book1_2_Book1_VB Di den 2013" xfId="4818"/>
    <cellStyle name="Dziesiętny [0]_Invoices2001Slovakia_Book1_2_Book1_VB Di den 2013" xfId="4819"/>
    <cellStyle name="Dziesietny [0]_Invoices2001Slovakia_Book1_2_Copy of KH PHAN BO VON ĐỐI ỨNG NAM 2011 (30 TY phuong án gop WB)" xfId="4820"/>
    <cellStyle name="Dziesiętny [0]_Invoices2001Slovakia_Book1_2_Copy of KH PHAN BO VON ĐỐI ỨNG NAM 2011 (30 TY phuong án gop WB)" xfId="4821"/>
    <cellStyle name="Dziesietny [0]_Invoices2001Slovakia_Book1_2_Copy of KH PHAN BO VON ĐỐI ỨNG NAM 2011 (30 TY phuong án gop WB)_Ban BTDD TDC" xfId="4822"/>
    <cellStyle name="Dziesiętny [0]_Invoices2001Slovakia_Book1_2_Copy of KH PHAN BO VON ĐỐI ỨNG NAM 2011 (30 TY phuong án gop WB)_Ban BTDD TDC" xfId="4823"/>
    <cellStyle name="Dziesietny [0]_Invoices2001Slovakia_Book1_2_Copy of KH PHAN BO VON ĐỐI ỨNG NAM 2011 (30 TY phuong án gop WB)_Bieu 1+3+5+6+9" xfId="4824"/>
    <cellStyle name="Dziesiętny [0]_Invoices2001Slovakia_Book1_2_Copy of KH PHAN BO VON ĐỐI ỨNG NAM 2011 (30 TY phuong án gop WB)_Bieu 1+3+5+6+9" xfId="4825"/>
    <cellStyle name="Dziesietny [0]_Invoices2001Slovakia_Book1_2_Copy of KH PHAN BO VON ĐỐI ỨNG NAM 2011 (30 TY phuong án gop WB)_Bieu 1+3+5+6+9_Kế hoạch 2013 T1-2014" xfId="4826"/>
    <cellStyle name="Dziesiętny [0]_Invoices2001Slovakia_Book1_2_Copy of KH PHAN BO VON ĐỐI ỨNG NAM 2011 (30 TY phuong án gop WB)_Bieu 1+3+5+6+9_Kế hoạch 2013 T1-2014" xfId="4827"/>
    <cellStyle name="Dziesietny [0]_Invoices2001Slovakia_Book1_2_Copy of KH PHAN BO VON ĐỐI ỨNG NAM 2011 (30 TY phuong án gop WB)_Kế hoạch 2013 T1-2014" xfId="4828"/>
    <cellStyle name="Dziesiętny [0]_Invoices2001Slovakia_Book1_2_Copy of KH PHAN BO VON ĐỐI ỨNG NAM 2011 (30 TY phuong án gop WB)_Kế hoạch 2013 T1-2014" xfId="4829"/>
    <cellStyle name="Dziesietny [0]_Invoices2001Slovakia_Book1_2_Danh Mục KCM trinh BKH 2011 (BS 30A)" xfId="4830"/>
    <cellStyle name="Dziesiętny [0]_Invoices2001Slovakia_Book1_2_Danh Mục KCM trinh BKH 2011 (BS 30A)" xfId="4831"/>
    <cellStyle name="Dziesietny [0]_Invoices2001Slovakia_Book1_2_Danh Mục KCM trinh BKH 2011 (BS 30A)_Ban BTDD TDC" xfId="4832"/>
    <cellStyle name="Dziesiętny [0]_Invoices2001Slovakia_Book1_2_Danh Mục KCM trinh BKH 2011 (BS 30A)_Ban BTDD TDC" xfId="4833"/>
    <cellStyle name="Dziesietny [0]_Invoices2001Slovakia_Book1_2_Danh Mục KCM trinh BKH 2011(20-8)" xfId="4834"/>
    <cellStyle name="Dziesiętny [0]_Invoices2001Slovakia_Book1_2_Danh Mục KCM trinh BKH 2011(20-8)" xfId="4835"/>
    <cellStyle name="Dziesietny [0]_Invoices2001Slovakia_Book1_2_Danh Mục KCM trinh BKH 2011(20-8)_Kế hoạch 2013 T1-2014" xfId="4836"/>
    <cellStyle name="Dziesiętny [0]_Invoices2001Slovakia_Book1_2_Danh Mục KCM trinh BKH 2011(20-8)_Kế hoạch 2013 T1-2014" xfId="4837"/>
    <cellStyle name="Dziesietny [0]_Invoices2001Slovakia_Book1_2_Danh Mục KCM trinh BKH 2011(20-8)_KH 2012 (T3-2013)" xfId="4838"/>
    <cellStyle name="Dziesiętny [0]_Invoices2001Slovakia_Book1_2_Danh Mục KCM trinh BKH 2011(20-8)_KH 2012 (T3-2013)" xfId="4839"/>
    <cellStyle name="Dziesietny [0]_Invoices2001Slovakia_Book1_2_Danh Mục KCM trinh BKH 2011(20-8)_KH 2012 (T3-2013)_Kế hoạch 2013 T1-2014" xfId="4840"/>
    <cellStyle name="Dziesiętny [0]_Invoices2001Slovakia_Book1_2_Danh Mục KCM trinh BKH 2011(20-8)_KH 2012 (T3-2013)_Kế hoạch 2013 T1-2014" xfId="4841"/>
    <cellStyle name="Dziesietny [0]_Invoices2001Slovakia_Book1_2_DTTD chieng chan Tham lai 29-9-2009" xfId="4842"/>
    <cellStyle name="Dziesiętny [0]_Invoices2001Slovakia_Book1_2_DTTD chieng chan Tham lai 29-9-2009" xfId="4843"/>
    <cellStyle name="Dziesietny [0]_Invoices2001Slovakia_Book1_2_DTTD chieng chan Tham lai 29-9-2009_Ban BTDD TDC" xfId="4844"/>
    <cellStyle name="Dziesiętny [0]_Invoices2001Slovakia_Book1_2_DTTD chieng chan Tham lai 29-9-2009_Ban BTDD TDC" xfId="4845"/>
    <cellStyle name="Dziesietny [0]_Invoices2001Slovakia_Book1_2_DTTD chieng chan Tham lai 29-9-2009_Bieu 1+3+5+6+9" xfId="4846"/>
    <cellStyle name="Dziesiętny [0]_Invoices2001Slovakia_Book1_2_DTTD chieng chan Tham lai 29-9-2009_Bieu 1+3+5+6+9" xfId="4847"/>
    <cellStyle name="Dziesietny [0]_Invoices2001Slovakia_Book1_2_DTTD chieng chan Tham lai 29-9-2009_Bieu 1+3+5+6+9_Kế hoạch 2013 T1-2014" xfId="4848"/>
    <cellStyle name="Dziesiętny [0]_Invoices2001Slovakia_Book1_2_DTTD chieng chan Tham lai 29-9-2009_Bieu 1+3+5+6+9_Kế hoạch 2013 T1-2014" xfId="4849"/>
    <cellStyle name="Dziesietny [0]_Invoices2001Slovakia_Book1_2_DTTD chieng chan Tham lai 29-9-2009_Kế hoạch 2013 T1-2014" xfId="4850"/>
    <cellStyle name="Dziesiętny [0]_Invoices2001Slovakia_Book1_2_DTTD chieng chan Tham lai 29-9-2009_Kế hoạch 2013 T1-2014" xfId="4851"/>
    <cellStyle name="Dziesietny [0]_Invoices2001Slovakia_Book1_2_Du toan nuoc San Thang (GD2)" xfId="4852"/>
    <cellStyle name="Dziesiętny [0]_Invoices2001Slovakia_Book1_2_Du toan nuoc San Thang (GD2)" xfId="4853"/>
    <cellStyle name="Dziesietny [0]_Invoices2001Slovakia_Book1_2_Du toan nuoc San Thang (GD2)_Ban BTDD TDC" xfId="4854"/>
    <cellStyle name="Dziesiętny [0]_Invoices2001Slovakia_Book1_2_Du toan nuoc San Thang (GD2)_Ban BTDD TDC" xfId="4855"/>
    <cellStyle name="Dziesietny [0]_Invoices2001Slovakia_Book1_2_Du toan nuoc San Thang (GD2)_Kế hoạch 2013 T1-2014" xfId="4856"/>
    <cellStyle name="Dziesiętny [0]_Invoices2001Slovakia_Book1_2_Du toan nuoc San Thang (GD2)_Kế hoạch 2013 T1-2014" xfId="4857"/>
    <cellStyle name="Dziesietny [0]_Invoices2001Slovakia_Book1_2_Du toan nuoc San Thang (GD2)_KH 2012 (T3-2013)" xfId="4858"/>
    <cellStyle name="Dziesiętny [0]_Invoices2001Slovakia_Book1_2_Du toan nuoc San Thang (GD2)_KH 2012 (T3-2013)" xfId="4859"/>
    <cellStyle name="Dziesietny [0]_Invoices2001Slovakia_Book1_2_Du toan nuoc San Thang (GD2)_KH 2012 (T3-2013)_Kế hoạch 2013 T1-2014" xfId="4860"/>
    <cellStyle name="Dziesiętny [0]_Invoices2001Slovakia_Book1_2_Du toan nuoc San Thang (GD2)_KH 2012 (T3-2013)_Kế hoạch 2013 T1-2014" xfId="4861"/>
    <cellStyle name="Dziesietny [0]_Invoices2001Slovakia_Book1_2_Ke hoach 2010 (theo doi 11-8-2010)" xfId="4862"/>
    <cellStyle name="Dziesiętny [0]_Invoices2001Slovakia_Book1_2_Ke hoach 2010 (theo doi 11-8-2010)" xfId="4863"/>
    <cellStyle name="Dziesietny [0]_Invoices2001Slovakia_Book1_2_Ke hoach 2010 (theo doi 11-8-2010)_Ban BTDD TDC" xfId="4864"/>
    <cellStyle name="Dziesiętny [0]_Invoices2001Slovakia_Book1_2_Ke hoach 2010 (theo doi 11-8-2010)_Ban BTDD TDC" xfId="4865"/>
    <cellStyle name="Dziesietny [0]_Invoices2001Slovakia_Book1_2_Ke hoach 2010 (theo doi 11-8-2010)_Kế hoạch 2013 T1-2014" xfId="4866"/>
    <cellStyle name="Dziesiętny [0]_Invoices2001Slovakia_Book1_2_Ke hoach 2010 (theo doi 11-8-2010)_Kế hoạch 2013 T1-2014" xfId="4867"/>
    <cellStyle name="Dziesietny [0]_Invoices2001Slovakia_Book1_2_Ke hoach 2010 (theo doi 11-8-2010)_KH 2012 (T3-2013)" xfId="4868"/>
    <cellStyle name="Dziesiętny [0]_Invoices2001Slovakia_Book1_2_Ke hoach 2010 (theo doi 11-8-2010)_KH 2012 (T3-2013)" xfId="4869"/>
    <cellStyle name="Dziesietny [0]_Invoices2001Slovakia_Book1_2_Ke hoach 2010 (theo doi 11-8-2010)_KH 2012 (T3-2013)_Kế hoạch 2013 T1-2014" xfId="4870"/>
    <cellStyle name="Dziesiętny [0]_Invoices2001Slovakia_Book1_2_Ke hoach 2010 (theo doi 11-8-2010)_KH 2012 (T3-2013)_Kế hoạch 2013 T1-2014" xfId="4871"/>
    <cellStyle name="Dziesietny [0]_Invoices2001Slovakia_Book1_2_Ke hoach 2010 ngay 31-01" xfId="4872"/>
    <cellStyle name="Dziesiętny [0]_Invoices2001Slovakia_Book1_2_Ke hoach 2010 ngay 31-01" xfId="4873"/>
    <cellStyle name="Dziesietny [0]_Invoices2001Slovakia_Book1_2_Ke hoach 2010 ngay 31-01_Ban BTDD TDC" xfId="4874"/>
    <cellStyle name="Dziesiętny [0]_Invoices2001Slovakia_Book1_2_Ke hoach 2010 ngay 31-01_Ban BTDD TDC" xfId="4875"/>
    <cellStyle name="Dziesietny [0]_Invoices2001Slovakia_Book1_2_Ke hoach 2010 ngay 31-01_Kế hoạch 2013 T1-2014" xfId="4876"/>
    <cellStyle name="Dziesiętny [0]_Invoices2001Slovakia_Book1_2_Ke hoach 2010 ngay 31-01_Kế hoạch 2013 T1-2014" xfId="4877"/>
    <cellStyle name="Dziesietny [0]_Invoices2001Slovakia_Book1_2_Ke hoach 2010 ngay 31-01_KH 2012 (T3-2013)" xfId="4878"/>
    <cellStyle name="Dziesiętny [0]_Invoices2001Slovakia_Book1_2_Ke hoach 2010 ngay 31-01_KH 2012 (T3-2013)" xfId="4879"/>
    <cellStyle name="Dziesietny [0]_Invoices2001Slovakia_Book1_2_Ke hoach 2010 ngay 31-01_KH 2012 (T3-2013)_Kế hoạch 2013 T1-2014" xfId="4880"/>
    <cellStyle name="Dziesiętny [0]_Invoices2001Slovakia_Book1_2_Ke hoach 2010 ngay 31-01_KH 2012 (T3-2013)_Kế hoạch 2013 T1-2014" xfId="4881"/>
    <cellStyle name="Dziesietny [0]_Invoices2001Slovakia_Book1_2_Kế hoạch 2013 T1-2014" xfId="4882"/>
    <cellStyle name="Dziesiętny [0]_Invoices2001Slovakia_Book1_2_Kế hoạch 2013 T1-2014" xfId="4883"/>
    <cellStyle name="Dziesietny [0]_Invoices2001Slovakia_Book1_2_ke hoach dau thau 30-6-2010" xfId="4884"/>
    <cellStyle name="Dziesiętny [0]_Invoices2001Slovakia_Book1_2_ke hoach dau thau 30-6-2010" xfId="4885"/>
    <cellStyle name="Dziesietny [0]_Invoices2001Slovakia_Book1_2_ke hoach dau thau 30-6-2010_Ban BTDD TDC" xfId="4886"/>
    <cellStyle name="Dziesiętny [0]_Invoices2001Slovakia_Book1_2_ke hoach dau thau 30-6-2010_Ban BTDD TDC" xfId="4887"/>
    <cellStyle name="Dziesietny [0]_Invoices2001Slovakia_Book1_2_ke hoach dau thau 30-6-2010_Kế hoạch 2013 T1-2014" xfId="4888"/>
    <cellStyle name="Dziesiętny [0]_Invoices2001Slovakia_Book1_2_ke hoach dau thau 30-6-2010_Kế hoạch 2013 T1-2014" xfId="4889"/>
    <cellStyle name="Dziesietny [0]_Invoices2001Slovakia_Book1_2_ke hoach dau thau 30-6-2010_KH 2012 (T3-2013)" xfId="4890"/>
    <cellStyle name="Dziesiętny [0]_Invoices2001Slovakia_Book1_2_ke hoach dau thau 30-6-2010_KH 2012 (T3-2013)" xfId="4891"/>
    <cellStyle name="Dziesietny [0]_Invoices2001Slovakia_Book1_2_ke hoach dau thau 30-6-2010_KH 2012 (T3-2013)_Kế hoạch 2013 T1-2014" xfId="4892"/>
    <cellStyle name="Dziesiętny [0]_Invoices2001Slovakia_Book1_2_ke hoach dau thau 30-6-2010_KH 2012 (T3-2013)_Kế hoạch 2013 T1-2014" xfId="4893"/>
    <cellStyle name="Dziesietny [0]_Invoices2001Slovakia_Book1_2_KH 2012 (T3-2013)" xfId="4894"/>
    <cellStyle name="Dziesiętny [0]_Invoices2001Slovakia_Book1_2_KH 2012 (T3-2013)" xfId="4895"/>
    <cellStyle name="Dziesietny [0]_Invoices2001Slovakia_Book1_2_KH 2012 (T3-2013)_Kế hoạch 2013 T1-2014" xfId="4896"/>
    <cellStyle name="Dziesiętny [0]_Invoices2001Slovakia_Book1_2_KH 2012 (T3-2013)_Kế hoạch 2013 T1-2014" xfId="4897"/>
    <cellStyle name="Dziesietny [0]_Invoices2001Slovakia_Book1_2_KH Von 2012 gui BKH 1" xfId="4898"/>
    <cellStyle name="Dziesiętny [0]_Invoices2001Slovakia_Book1_2_KH Von 2012 gui BKH 1" xfId="4899"/>
    <cellStyle name="Dziesietny [0]_Invoices2001Slovakia_Book1_2_KH Von 2012 gui BKH 1_Ban BTDD TDC" xfId="4900"/>
    <cellStyle name="Dziesiętny [0]_Invoices2001Slovakia_Book1_2_KH Von 2012 gui BKH 1_Ban BTDD TDC" xfId="4901"/>
    <cellStyle name="Dziesietny [0]_Invoices2001Slovakia_Book1_2_KH Von 2012 gui BKH 1_Bieu 1+3+5+6+9" xfId="4902"/>
    <cellStyle name="Dziesiętny [0]_Invoices2001Slovakia_Book1_2_KH Von 2012 gui BKH 1_Bieu 1+3+5+6+9" xfId="4903"/>
    <cellStyle name="Dziesietny [0]_Invoices2001Slovakia_Book1_2_KH Von 2012 gui BKH 1_Bieu 1+3+5+6+9_Kế hoạch 2013 T1-2014" xfId="4904"/>
    <cellStyle name="Dziesiętny [0]_Invoices2001Slovakia_Book1_2_KH Von 2012 gui BKH 1_Bieu 1+3+5+6+9_Kế hoạch 2013 T1-2014" xfId="4905"/>
    <cellStyle name="Dziesietny [0]_Invoices2001Slovakia_Book1_2_KH Von 2012 gui BKH 1_Kế hoạch 2013 T1-2014" xfId="4906"/>
    <cellStyle name="Dziesiętny [0]_Invoices2001Slovakia_Book1_2_KH Von 2012 gui BKH 1_Kế hoạch 2013 T1-2014" xfId="4907"/>
    <cellStyle name="Dziesietny [0]_Invoices2001Slovakia_Book1_2_KH Von 2012 gui BKH 2" xfId="4908"/>
    <cellStyle name="Dziesiętny [0]_Invoices2001Slovakia_Book1_2_KH Von 2012 gui BKH 2" xfId="4909"/>
    <cellStyle name="Dziesietny [0]_Invoices2001Slovakia_Book1_2_KH Von 2012 gui BKH 2_Ban BTDD TDC" xfId="4910"/>
    <cellStyle name="Dziesiętny [0]_Invoices2001Slovakia_Book1_2_KH Von 2012 gui BKH 2_Ban BTDD TDC" xfId="4911"/>
    <cellStyle name="Dziesietny [0]_Invoices2001Slovakia_Book1_2_KH Von 2012 gui BKH 2_Kế hoạch 2013 T1-2014" xfId="4912"/>
    <cellStyle name="Dziesiętny [0]_Invoices2001Slovakia_Book1_2_KH Von 2012 gui BKH 2_KH 2012 (T3-2013)" xfId="4913"/>
    <cellStyle name="Dziesietny [0]_Invoices2001Slovakia_Book1_2_KH Von 2012 gui BKH 2_KH 2012 (T3-2013)_Kế hoạch 2013 T1-2014" xfId="4914"/>
    <cellStyle name="Dziesiętny [0]_Invoices2001Slovakia_Book1_2_QD ke hoach dau thau" xfId="4915"/>
    <cellStyle name="Dziesietny [0]_Invoices2001Slovakia_Book1_2_QD ke hoach dau thau_Kế hoạch 2013 T1-2014" xfId="4916"/>
    <cellStyle name="Dziesiętny [0]_Invoices2001Slovakia_Book1_2_QD ke hoach dau thau_KH 2012 (T3-2013)" xfId="4917"/>
    <cellStyle name="Dziesietny [0]_Invoices2001Slovakia_Book1_2_QD ke hoach dau thau_KH 2012 (T3-2013)_Kế hoạch 2013 T1-2014" xfId="4918"/>
    <cellStyle name="Dziesiętny [0]_Invoices2001Slovakia_Book1_2_Ra soat KH von 2011 (Huy-11-11-11)" xfId="4919"/>
    <cellStyle name="Dziesietny [0]_Invoices2001Slovakia_Book1_2_StartUp" xfId="4920"/>
    <cellStyle name="Dziesiętny [0]_Invoices2001Slovakia_Book1_2_StartUp" xfId="4921"/>
    <cellStyle name="Dziesietny [0]_Invoices2001Slovakia_Book1_2_Tien do PTH nam 2011" xfId="4922"/>
    <cellStyle name="Dziesiętny [0]_Invoices2001Slovakia_Book1_2_Tien do PTH nam 2011" xfId="4923"/>
    <cellStyle name="Dziesietny [0]_Invoices2001Slovakia_Book1_2_Tien do PTH nam 2011_Kế hoạch 2013 T1-2014" xfId="4924"/>
    <cellStyle name="Dziesiętny [0]_Invoices2001Slovakia_Book1_2_Tien do PTH nam 2011_KH 2012 (T3-2013)" xfId="4925"/>
    <cellStyle name="Dziesietny [0]_Invoices2001Slovakia_Book1_2_Tien do PTH nam 2011_KH 2012 (T3-2013)_Kế hoạch 2013 T1-2014" xfId="4926"/>
    <cellStyle name="Dziesiętny [0]_Invoices2001Slovakia_Book1_2_tinh toan hoang ha" xfId="4927"/>
    <cellStyle name="Dziesietny [0]_Invoices2001Slovakia_Book1_2_tinh toan hoang ha_Kế hoạch 2013 T1-2014" xfId="4928"/>
    <cellStyle name="Dziesiętny [0]_Invoices2001Slovakia_Book1_2_tinh toan hoang ha_KH 2012 (T3-2013)" xfId="4929"/>
    <cellStyle name="Dziesietny [0]_Invoices2001Slovakia_Book1_2_tinh toan hoang ha_KH 2012 (T3-2013)_Kế hoạch 2013 T1-2014" xfId="4930"/>
    <cellStyle name="Dziesiętny [0]_Invoices2001Slovakia_Book1_2_Tong von ĐTPT" xfId="4931"/>
    <cellStyle name="Dziesietny [0]_Invoices2001Slovakia_Book1_2_Tong von ĐTPT_Kế hoạch 2013 T1-2014" xfId="4932"/>
    <cellStyle name="Dziesiętny [0]_Invoices2001Slovakia_Book1_2_Tong von ĐTPT_KH 2012 (T3-2013)" xfId="4933"/>
    <cellStyle name="Dziesietny [0]_Invoices2001Slovakia_Book1_2_Tong von ĐTPT_KH 2012 (T3-2013)_Kế hoạch 2013 T1-2014" xfId="4934"/>
    <cellStyle name="Dziesiętny [0]_Invoices2001Slovakia_Book1_3" xfId="4935"/>
    <cellStyle name="Dziesietny [0]_Invoices2001Slovakia_Book1_3_Kế hoạch 2013 T1-2014" xfId="4936"/>
    <cellStyle name="Dziesiętny [0]_Invoices2001Slovakia_Book1_3_KH 2012 (T3-2013)" xfId="4937"/>
    <cellStyle name="Dziesietny [0]_Invoices2001Slovakia_Book1_3_KH 2012 (T3-2013)_Kế hoạch 2013 T1-2014" xfId="4938"/>
    <cellStyle name="Dziesiętny [0]_Invoices2001Slovakia_Book1_Ban BTDD TDC" xfId="4939"/>
    <cellStyle name="Dziesietny [0]_Invoices2001Slovakia_Book1_Bao cao 9 thang  XDCB" xfId="4940"/>
    <cellStyle name="Dziesiętny [0]_Invoices2001Slovakia_Book1_BC BTC T12- CSHT" xfId="4941"/>
    <cellStyle name="Dziesietny [0]_Invoices2001Slovakia_Book1_Kế hoạch 2013 T1-2014" xfId="4942"/>
    <cellStyle name="Dziesiętny [0]_Invoices2001Slovakia_Book1_Kế hoạch 2013 T1-2014" xfId="4943"/>
    <cellStyle name="Dziesietny [0]_Invoices2001Slovakia_Book1_NQ30A-IN 20-10" xfId="4944"/>
    <cellStyle name="Dziesiętny [0]_Invoices2001Slovakia_Book1_Tong hop Cac tuyen(9-1-06)_bieu tong hop lai kh von 2011 gui phong TH-KTDN" xfId="4945"/>
    <cellStyle name="Dziesietny [0]_Invoices2001Slovakia_Book1_Tong hop Cac tuyen(9-1-06)_bieu tong hop lai kh von 2011 gui phong TH-KTDN_Ban BTDD TDC" xfId="4946"/>
    <cellStyle name="Dziesiętny [0]_Invoices2001Slovakia_Book1_Tong hop Cac tuyen(9-1-06)_bieu tong hop lai kh von 2011 gui phong TH-KTDN_Ban BTDD TDC" xfId="4947"/>
    <cellStyle name="Dziesietny [0]_Invoices2001Slovakia_Book1_Tong hop Cac tuyen(9-1-06)_bieu tong hop lai kh von 2011 gui phong TH-KTDN_Kế hoạch 2013 T1-2014" xfId="4948"/>
    <cellStyle name="Dziesiętny [0]_Invoices2001Slovakia_Book1_Tong hop Cac tuyen(9-1-06)_bieu tong hop lai kh von 2011 gui phong TH-KTDN_KH 2012 (T3-2013)" xfId="4949"/>
    <cellStyle name="Dziesietny [0]_Invoices2001Slovakia_Book1_Tong hop Cac tuyen(9-1-06)_bieu tong hop lai kh von 2011 gui phong TH-KTDN_KH 2012 (T3-2013)_Kế hoạch 2013 T1-2014" xfId="4950"/>
    <cellStyle name="Dziesiętny [0]_Invoices2001Slovakia_Book1_Tong hop Cac tuyen(9-1-06)_Copy of KH PHAN BO VON ĐỐI ỨNG NAM 2011 (30 TY phuong án gop WB)" xfId="4951"/>
    <cellStyle name="Dziesietny [0]_Invoices2001Slovakia_Book1_Tong hop Cac tuyen(9-1-06)_Copy of KH PHAN BO VON ĐỐI ỨNG NAM 2011 (30 TY phuong án gop WB)_Kế hoạch 2013 T1-2014" xfId="4952"/>
    <cellStyle name="Dziesiętny [0]_Invoices2001Slovakia_Book1_Tong hop Cac tuyen(9-1-06)_Copy of KH PHAN BO VON ĐỐI ỨNG NAM 2011 (30 TY phuong án gop WB)_KH 2012 (T3-2013)" xfId="4953"/>
    <cellStyle name="Dziesietny [0]_Invoices2001Slovakia_Book1_Tong hop Cac tuyen(9-1-06)_Copy of KH PHAN BO VON ĐỐI ỨNG NAM 2011 (30 TY phuong án gop WB)_KH 2012 (T3-2013)_Kế hoạch 2013 T1-2014" xfId="4954"/>
    <cellStyle name="Dziesiętny [0]_Invoices2001Slovakia_Book1_Tong hop Cac tuyen(9-1-06)_FILE THANH TOAN" xfId="4955"/>
    <cellStyle name="Dziesietny [0]_Invoices2001Slovakia_Book1_Tong hop Cac tuyen(9-1-06)_HT Di Chuyen" xfId="4956"/>
    <cellStyle name="Dziesiętny [0]_Invoices2001Slovakia_Book1_Tong hop Cac tuyen(9-1-06)_HT Di Chuyen" xfId="4957"/>
    <cellStyle name="Dziesietny [0]_Invoices2001Slovakia_Book1_Tong hop Cac tuyen(9-1-06)_ht Mo ma" xfId="4958"/>
    <cellStyle name="Dziesiętny [0]_Invoices2001Slovakia_Book1_Tong hop Cac tuyen(9-1-06)_ht Mo ma" xfId="4959"/>
    <cellStyle name="Dziesietny [0]_Invoices2001Slovakia_Book1_Tong hop Cac tuyen(9-1-06)_Ke hoach 2010 (theo doi 11-8-2010)" xfId="4960"/>
    <cellStyle name="Dziesiętny [0]_Invoices2001Slovakia_Book1_Tong hop Cac tuyen(9-1-06)_Ke hoach 2010 (theo doi 11-8-2010)" xfId="4961"/>
    <cellStyle name="Dziesietny [0]_Invoices2001Slovakia_Book1_Tong hop Cac tuyen(9-1-06)_Ke hoach 2010 (theo doi 11-8-2010)_Kế hoạch 2013 T1-2014" xfId="4962"/>
    <cellStyle name="Dziesiętny [0]_Invoices2001Slovakia_Book1_Tong hop Cac tuyen(9-1-06)_Ke hoach 2010 (theo doi 11-8-2010)_KH 2012 (T3-2013)" xfId="4963"/>
    <cellStyle name="Dziesietny [0]_Invoices2001Slovakia_Book1_Tong hop Cac tuyen(9-1-06)_Ke hoach 2010 (theo doi 11-8-2010)_KH 2012 (T3-2013)_Kế hoạch 2013 T1-2014" xfId="4964"/>
    <cellStyle name="Dziesiętny [0]_Invoices2001Slovakia_Book1_Tong hop Cac tuyen(9-1-06)_KH Von 2012 gui BKH 1" xfId="4965"/>
    <cellStyle name="Dziesietny [0]_Invoices2001Slovakia_Book1_Tong hop Cac tuyen(9-1-06)_KH Von 2012 gui BKH 1_Kế hoạch 2013 T1-2014" xfId="4966"/>
    <cellStyle name="Dziesiętny [0]_Invoices2001Slovakia_Book1_Tong hop Cac tuyen(9-1-06)_KH Von 2012 gui BKH 1_KH 2012 (T3-2013)" xfId="4967"/>
    <cellStyle name="Dziesietny [0]_Invoices2001Slovakia_Book1_Tong hop Cac tuyen(9-1-06)_KH Von 2012 gui BKH 1_KH 2012 (T3-2013)_Kế hoạch 2013 T1-2014" xfId="4968"/>
    <cellStyle name="Dziesiętny [0]_Invoices2001Slovakia_Book1_Tong hop Cac tuyen(9-1-06)_QD ke hoach dau thau" xfId="4969"/>
    <cellStyle name="Dziesietny [0]_Invoices2001Slovakia_Book1_Tong hop Cac tuyen(9-1-06)_QD ke hoach dau thau_Kế hoạch 2013 T1-2014" xfId="4970"/>
    <cellStyle name="Dziesiętny [0]_Invoices2001Slovakia_Book1_Tong hop Cac tuyen(9-1-06)_QD ke hoach dau thau_KH 2012 (T3-2013)" xfId="4971"/>
    <cellStyle name="Dziesietny [0]_Invoices2001Slovakia_Book1_Tong hop Cac tuyen(9-1-06)_QD ke hoach dau thau_KH 2012 (T3-2013)_Kế hoạch 2013 T1-2014" xfId="4972"/>
    <cellStyle name="Dziesiętny [0]_Invoices2001Slovakia_Book1_Tong hop Cac tuyen(9-1-06)_StartUp" xfId="4973"/>
    <cellStyle name="Dziesietny [0]_Invoices2001Slovakia_Book1_Tong hop Cac tuyen(9-1-06)_Tong von ĐTPT" xfId="4974"/>
    <cellStyle name="Dziesiętny [0]_Invoices2001Slovakia_Book1_Tong hop Cac tuyen(9-1-06)_Tong von ĐTPT" xfId="4975"/>
    <cellStyle name="Dziesietny [0]_Invoices2001Slovakia_Book1_Tong hop Cac tuyen(9-1-06)_Tong von ĐTPT_Kế hoạch 2013 T1-2014" xfId="4976"/>
    <cellStyle name="Dziesiętny [0]_Invoices2001Slovakia_Book1_Tong hop Cac tuyen(9-1-06)_Tong von ĐTPT_KH 2012 (T3-2013)" xfId="4977"/>
    <cellStyle name="Dziesietny [0]_Invoices2001Slovakia_Book1_Tong hop Cac tuyen(9-1-06)_Tong von ĐTPT_KH 2012 (T3-2013)_Kế hoạch 2013 T1-2014" xfId="4978"/>
    <cellStyle name="Dziesiętny [0]_Invoices2001Slovakia_Book1_Tong hop Cac tuyen(9-1-06)_XDCSHT-999" xfId="4979"/>
    <cellStyle name="Dziesietny [0]_Invoices2001Slovakia_Book1_TONG HOP HOAN THUE NAM 2011" xfId="4980"/>
    <cellStyle name="Dziesiętny [0]_Invoices2001Slovakia_Book1_ung truoc 2011 NSTW Thanh Hoa + Nge An gui Thu 12-5" xfId="4981"/>
    <cellStyle name="Dziesietny [0]_Invoices2001Slovakia_Book1_ung truoc 2011 NSTW Thanh Hoa + Nge An gui Thu 12-5_KH 2012 (T3-2013)" xfId="4982"/>
    <cellStyle name="Dziesiętny [0]_Invoices2001Slovakia_Book1_ung truoc 2011 NSTW Thanh Hoa + Nge An gui Thu 12-5_KH 2012 (T3-2013)" xfId="4983"/>
    <cellStyle name="Dziesietny [0]_Invoices2001Slovakia_Book1_ung truoc 2011 NSTW Thanh Hoa + Nge An gui Thu 12-5_KH 2012 (T3-2013)_Kế hoạch 2013 T1-2014" xfId="4984"/>
    <cellStyle name="Dziesiętny [0]_Invoices2001Slovakia_Chi tieu KH nam 2009" xfId="4985"/>
    <cellStyle name="Dziesietny [0]_Invoices2001Slovakia_Chi tieu KH nam 2009_Kế hoạch 2013 T1-2014" xfId="4986"/>
    <cellStyle name="Dziesiętny [0]_Invoices2001Slovakia_Chi tieu KH nam 2009_KH 2012 (T3-2013)" xfId="4987"/>
    <cellStyle name="Dziesietny [0]_Invoices2001Slovakia_Chi tieu KH nam 2009_KH 2012 (T3-2013)_Kế hoạch 2013 T1-2014" xfId="4988"/>
    <cellStyle name="Dziesiętny [0]_Invoices2001Slovakia_Copy of 05-12  KH trung han 2016-2020 - Liem Thinh edited (1)" xfId="4989"/>
    <cellStyle name="Dziesietny [0]_Invoices2001Slovakia_Copy of KH PHAN BO VON ĐỐI ỨNG NAM 2011 (30 TY phuong án gop WB)" xfId="4990"/>
    <cellStyle name="Dziesiętny [0]_Invoices2001Slovakia_Copy of KH PHAN BO VON ĐỐI ỨNG NAM 2011 (30 TY phuong án gop WB)" xfId="4991"/>
    <cellStyle name="Dziesietny [0]_Invoices2001Slovakia_Copy of KH PHAN BO VON ĐỐI ỨNG NAM 2011 (30 TY phuong án gop WB)_Bieu 1+3+5+6+9" xfId="4992"/>
    <cellStyle name="Dziesiętny [0]_Invoices2001Slovakia_Copy of KH PHAN BO VON ĐỐI ỨNG NAM 2011 (30 TY phuong án gop WB)_Bieu 1+3+5+6+9" xfId="4993"/>
    <cellStyle name="Dziesietny [0]_Invoices2001Slovakia_Copy of KH PHAN BO VON ĐỐI ỨNG NAM 2011 (30 TY phuong án gop WB)_Bieu 1+3+5+6+9_Kế hoạch 2013 T1-2014" xfId="4994"/>
    <cellStyle name="Dziesiętny [0]_Invoices2001Slovakia_Danh Mục KCM trinh BKH 2011 (BS 30A)" xfId="4995"/>
    <cellStyle name="Dziesietny [0]_Invoices2001Slovakia_DT 1751 Muong Khoa" xfId="4996"/>
    <cellStyle name="Dziesiętny [0]_Invoices2001Slovakia_DT 1751 Muong Khoa" xfId="4997"/>
    <cellStyle name="Dziesietny [0]_Invoices2001Slovakia_DT 1751 Muong Khoa_Ban BTDD TDC" xfId="4998"/>
    <cellStyle name="Dziesiętny [0]_Invoices2001Slovakia_DT 1751 Muong Khoa_Ban BTDD TDC" xfId="4999"/>
    <cellStyle name="Dziesietny [0]_Invoices2001Slovakia_DT 1751 Muong Khoa_Kế hoạch 2013 T1-2014" xfId="5000"/>
    <cellStyle name="Dziesiętny [0]_Invoices2001Slovakia_DT 1751 Muong Khoa_KH 2012 (T3-2013)" xfId="5001"/>
    <cellStyle name="Dziesietny [0]_Invoices2001Slovakia_DT 1751 Muong Khoa_KH 2012 (T3-2013)_Kế hoạch 2013 T1-2014" xfId="5002"/>
    <cellStyle name="Dziesiętny [0]_Invoices2001Slovakia_DT tieu hoc diem TDC ban Cho 28-02-09" xfId="5003"/>
    <cellStyle name="Dziesietny [0]_Invoices2001Slovakia_DT truong THPT  quyet thang tinh 04-3-09" xfId="5004"/>
    <cellStyle name="Dziesiętny [0]_Invoices2001Slovakia_DT truong THPT  quyet thang tinh 04-3-09" xfId="5005"/>
    <cellStyle name="Dziesietny [0]_Invoices2001Slovakia_DTTD chieng chan Tham lai 29-9-2009" xfId="5006"/>
    <cellStyle name="Dziesiętny [0]_Invoices2001Slovakia_DTTD chieng chan Tham lai 29-9-2009" xfId="5007"/>
    <cellStyle name="Dziesietny [0]_Invoices2001Slovakia_DTTD chieng chan Tham lai 29-9-2009_Ban BTDD TDC" xfId="5008"/>
    <cellStyle name="Dziesiętny [0]_Invoices2001Slovakia_DTTD chieng chan Tham lai 29-9-2009_Ban BTDD TDC" xfId="5009"/>
    <cellStyle name="Dziesietny [0]_Invoices2001Slovakia_DTTD chieng chan Tham lai 29-9-2009_Bieu 1+3+5+6+9" xfId="5010"/>
    <cellStyle name="Dziesiętny [0]_Invoices2001Slovakia_DTTD chieng chan Tham lai 29-9-2009_Bieu 1+3+5+6+9" xfId="5011"/>
    <cellStyle name="Dziesietny [0]_Invoices2001Slovakia_DTTD chieng chan Tham lai 29-9-2009_Bieu 1+3+5+6+9_Kế hoạch 2013 T1-2014" xfId="5012"/>
    <cellStyle name="Dziesiętny [0]_Invoices2001Slovakia_GVL" xfId="5013"/>
    <cellStyle name="Dziesietny [0]_Invoices2001Slovakia_Ke hoach 2010 (theo doi 11-8-2010)" xfId="5014"/>
    <cellStyle name="Dziesiętny [0]_Invoices2001Slovakia_Ke hoach 2010 (theo doi 11-8-2010)" xfId="5015"/>
    <cellStyle name="Dziesietny [0]_Invoices2001Slovakia_Ke hoach 2010 (theo doi 11-8-2010)_Ban BTDD TDC" xfId="5016"/>
    <cellStyle name="Dziesiętny [0]_Invoices2001Slovakia_Ke hoach 2010 (theo doi 11-8-2010)_Ban BTDD TDC" xfId="5017"/>
    <cellStyle name="Dziesietny [0]_Invoices2001Slovakia_Ke hoach 2010 (theo doi 11-8-2010)_Kế hoạch 2013 T1-2014" xfId="5018"/>
    <cellStyle name="Dziesiętny [0]_Invoices2001Slovakia_Ke hoach 2010 (theo doi 11-8-2010)_KH 2012 (T3-2013)" xfId="5019"/>
    <cellStyle name="Dziesietny [0]_Invoices2001Slovakia_Ke hoach 2010 (theo doi 11-8-2010)_KH 2012 (T3-2013)_Kế hoạch 2013 T1-2014" xfId="5020"/>
    <cellStyle name="Dziesiętny [0]_Invoices2001Slovakia_ke hoach dau thau 30-6-2010" xfId="5021"/>
    <cellStyle name="Dziesietny [0]_Invoices2001Slovakia_KH Von 2012 gui BKH 1" xfId="5022"/>
    <cellStyle name="Dziesiętny [0]_Invoices2001Slovakia_KH Von 2012 gui BKH 1" xfId="5023"/>
    <cellStyle name="Dziesietny [0]_Invoices2001Slovakia_KL K.C mat duong" xfId="5024"/>
    <cellStyle name="Dziesiętny [0]_Invoices2001Slovakia_KQXS" xfId="5025"/>
    <cellStyle name="Dziesietny [0]_Invoices2001Slovakia_Nha bao ve(28-7-05)" xfId="5026"/>
    <cellStyle name="Dziesiętny [0]_Invoices2001Slovakia_Nha bao ve(28-7-05)" xfId="5027"/>
    <cellStyle name="Dziesietny [0]_Invoices2001Slovakia_Nha bao ve(28-7-05)_Kế hoạch 2013 T1-2014" xfId="5028"/>
    <cellStyle name="Dziesiętny [0]_Invoices2001Slovakia_Nha bao ve(28-7-05)_KH 2012 (T3-2013)" xfId="5029"/>
    <cellStyle name="Dziesietny [0]_Invoices2001Slovakia_Nha bao ve(28-7-05)_KH 2012 (T3-2013)_Kế hoạch 2013 T1-2014" xfId="5030"/>
    <cellStyle name="Dziesiętny [0]_Invoices2001Slovakia_NHA de xe nguyen du" xfId="5031"/>
    <cellStyle name="Dziesietny [0]_Invoices2001Slovakia_NHA de xe nguyen du_Kế hoạch 2013 T1-2014" xfId="5032"/>
    <cellStyle name="Dziesiętny [0]_Invoices2001Slovakia_NHA de xe nguyen du_KH 2012 (T3-2013)" xfId="5033"/>
    <cellStyle name="Dziesietny [0]_Invoices2001Slovakia_NHA de xe nguyen du_KH 2012 (T3-2013)_Kế hoạch 2013 T1-2014" xfId="5034"/>
    <cellStyle name="Dziesiętny [0]_Invoices2001Slovakia_Nhalamviec VTC(25-1-05)" xfId="5035"/>
    <cellStyle name="Dziesietny [0]_Invoices2001Slovakia_Nhalamviec VTC(25-1-05)_Kế hoạch 2013 T1-2014" xfId="5036"/>
    <cellStyle name="Dziesiętny [0]_Invoices2001Slovakia_Nhalamviec VTC(25-1-05)_KH 2012 (T3-2013)" xfId="5037"/>
    <cellStyle name="Dziesietny [0]_Invoices2001Slovakia_Nhalamviec VTC(25-1-05)_KH 2012 (T3-2013)_Kế hoạch 2013 T1-2014" xfId="5038"/>
    <cellStyle name="Dziesiętny [0]_Invoices2001Slovakia_Phan pha do" xfId="5039"/>
    <cellStyle name="Dziesietny [0]_Invoices2001Slovakia_Ra soat KH von 2011 (Huy-11-11-11)" xfId="5040"/>
    <cellStyle name="Dziesiętny [0]_Invoices2001Slovakia_Ra soat KH von 2011 (Huy-11-11-11)" xfId="5041"/>
    <cellStyle name="Dziesietny [0]_Invoices2001Slovakia_Sheet2" xfId="5042"/>
    <cellStyle name="Dziesiętny [0]_Invoices2001Slovakia_Sheet2" xfId="5043"/>
    <cellStyle name="Dziesietny [0]_Invoices2001Slovakia_Sheet2_Ban BTDD TDC" xfId="5044"/>
    <cellStyle name="Dziesiętny [0]_Invoices2001Slovakia_Sheet2_Ban BTDD TDC" xfId="5045"/>
    <cellStyle name="Dziesietny [0]_Invoices2001Slovakia_Sheet2_Kế hoạch 2013 T1-2014" xfId="5046"/>
    <cellStyle name="Dziesiętny [0]_Invoices2001Slovakia_Sheet2_KH 2012 (T3-2013)" xfId="5047"/>
    <cellStyle name="Dziesietny [0]_Invoices2001Slovakia_Sheet2_KH 2012 (T3-2013)_Kế hoạch 2013 T1-2014" xfId="5048"/>
    <cellStyle name="Dziesiętny [0]_Invoices2001Slovakia_TDT KHANH HOA" xfId="5049"/>
    <cellStyle name="Dziesietny [0]_Invoices2001Slovakia_TDT KHANH HOA_9BC73000" xfId="5050"/>
    <cellStyle name="Dziesiętny [0]_Invoices2001Slovakia_TDT KHANH HOA_9BC73000" xfId="5051"/>
    <cellStyle name="Dziesietny [0]_Invoices2001Slovakia_TDT KHANH HOA_ap gia Pac Ta" xfId="5052"/>
    <cellStyle name="Dziesiętny [0]_Invoices2001Slovakia_TDT KHANH HOA_ap gia Pac Ta" xfId="5053"/>
    <cellStyle name="Dziesietny [0]_Invoices2001Slovakia_TDT KHANH HOA_Bang tong hop" xfId="5054"/>
    <cellStyle name="Dziesiętny [0]_Invoices2001Slovakia_TDT KHANH HOA_Bang tong hop" xfId="5055"/>
    <cellStyle name="Dziesietny [0]_Invoices2001Slovakia_TDT KHANH HOA_bao_cao_TH_th_cong_tac_dau_thau_-_ngay251209" xfId="5056"/>
    <cellStyle name="Dziesiętny [0]_Invoices2001Slovakia_TDT KHANH HOA_bao_cao_TH_th_cong_tac_dau_thau_-_ngay251209" xfId="5057"/>
    <cellStyle name="Dziesietny [0]_Invoices2001Slovakia_TDT KHANH HOA_bieu ke hoach dau thau" xfId="5058"/>
    <cellStyle name="Dziesiętny [0]_Invoices2001Slovakia_TDT KHANH HOA_bieu ke hoach dau thau" xfId="5059"/>
    <cellStyle name="Dziesietny [0]_Invoices2001Slovakia_TDT KHANH HOA_bieu ke hoach dau thau truong mam non SKH" xfId="5060"/>
    <cellStyle name="Dziesiętny [0]_Invoices2001Slovakia_TDT KHANH HOA_bieu ke hoach dau thau truong mam non SKH" xfId="5061"/>
    <cellStyle name="Dziesietny [0]_Invoices2001Slovakia_TDT KHANH HOA_bieu ke hoach dau thau truong mam non SKH_Ban BTDD TDC" xfId="5062"/>
    <cellStyle name="Dziesiętny [0]_Invoices2001Slovakia_TDT KHANH HOA_bieu ke hoach dau thau truong mam non SKH_Ban BTDD TDC" xfId="5063"/>
    <cellStyle name="Dziesietny [0]_Invoices2001Slovakia_TDT KHANH HOA_bieu ke hoach dau thau truong mam non SKH_Kế hoạch 2013 T1-2014" xfId="5064"/>
    <cellStyle name="Dziesiętny [0]_Invoices2001Slovakia_TDT KHANH HOA_bieu ke hoach dau thau truong mam non SKH_KH 2012 (T3-2013)" xfId="5065"/>
    <cellStyle name="Dziesietny [0]_Invoices2001Slovakia_TDT KHANH HOA_bieu ke hoach dau thau truong mam non SKH_KH 2012 (T3-2013)_Kế hoạch 2013 T1-2014" xfId="5066"/>
    <cellStyle name="Dziesiętny [0]_Invoices2001Slovakia_TDT KHANH HOA_bieu ke hoach dau thau_Ban BTDD TDC" xfId="5067"/>
    <cellStyle name="Dziesietny [0]_Invoices2001Slovakia_TDT KHANH HOA_bieu ke hoach dau thau_KH 2012 (T3-2013)" xfId="5068"/>
    <cellStyle name="Dziesiętny [0]_Invoices2001Slovakia_TDT KHANH HOA_bieu ke hoach dau thau_KH 2012 (T3-2013)" xfId="5069"/>
    <cellStyle name="Dziesietny [0]_Invoices2001Slovakia_TDT KHANH HOA_bieu ke hoach dau thau_KH 2012 (T3-2013)_Kế hoạch 2013 T1-2014" xfId="5070"/>
    <cellStyle name="Dziesiętny [0]_Invoices2001Slovakia_TDT KHANH HOA_bieu tong hop lai kh von 2011 gui phong TH-KTDN" xfId="5071"/>
    <cellStyle name="Dziesietny [0]_Invoices2001Slovakia_TDT KHANH HOA_bieu tong hop lai kh von 2011 gui phong TH-KTDN_Bieu 1+3+5+6+9" xfId="5072"/>
    <cellStyle name="Dziesiętny [0]_Invoices2001Slovakia_TDT KHANH HOA_bieu tong hop lai kh von 2011 gui phong TH-KTDN_Bieu 1+3+5+6+9" xfId="5073"/>
    <cellStyle name="Dziesietny [0]_Invoices2001Slovakia_TDT KHANH HOA_bieu tong hop lai kh von 2011 gui phong TH-KTDN_Bieu 1+3+5+6+9_Kế hoạch 2013 T1-2014" xfId="5074"/>
    <cellStyle name="Dziesiętny [0]_Invoices2001Slovakia_TDT KHANH HOA_Book1" xfId="5075"/>
    <cellStyle name="Dziesietny [0]_Invoices2001Slovakia_TDT KHANH HOA_Book1_1" xfId="5076"/>
    <cellStyle name="Dziesiętny [0]_Invoices2001Slovakia_TDT KHANH HOA_Book1_1" xfId="5077"/>
    <cellStyle name="Dziesietny [0]_Invoices2001Slovakia_TDT KHANH HOA_Book1_1_Ban BTDD TDC" xfId="5078"/>
    <cellStyle name="Dziesiętny [0]_Invoices2001Slovakia_TDT KHANH HOA_Book1_1_Ban BTDD TDC" xfId="5079"/>
    <cellStyle name="Dziesietny [0]_Invoices2001Slovakia_TDT KHANH HOA_Book1_1_BC BTC T12- CSHT" xfId="5080"/>
    <cellStyle name="Dziesiętny [0]_Invoices2001Slovakia_TDT KHANH HOA_Book1_1_BC BTC T12- CSHT" xfId="5081"/>
    <cellStyle name="Dziesietny [0]_Invoices2001Slovakia_TDT KHANH HOA_Book1_1_ke hoach dau thau 30-6-2010" xfId="5082"/>
    <cellStyle name="Dziesiętny [0]_Invoices2001Slovakia_TDT KHANH HOA_Book1_1_ke hoach dau thau 30-6-2010" xfId="5083"/>
    <cellStyle name="Dziesietny [0]_Invoices2001Slovakia_TDT KHANH HOA_Book1_1_ke hoach dau thau 30-6-2010_Kế hoạch 2013 T1-2014" xfId="5084"/>
    <cellStyle name="Dziesiętny [0]_Invoices2001Slovakia_TDT KHANH HOA_Book1_1_ke hoach dau thau 30-6-2010_KH 2012 (T3-2013)" xfId="5085"/>
    <cellStyle name="Dziesietny [0]_Invoices2001Slovakia_TDT KHANH HOA_Book1_1_ke hoach dau thau 30-6-2010_KH 2012 (T3-2013)_Kế hoạch 2013 T1-2014" xfId="5086"/>
    <cellStyle name="Dziesiętny [0]_Invoices2001Slovakia_TDT KHANH HOA_Book1_1_KH 2012 (T3-2013)" xfId="5087"/>
    <cellStyle name="Dziesietny [0]_Invoices2001Slovakia_TDT KHANH HOA_Book1_1_KH 2012 (T3-2013)_Kế hoạch 2013 T1-2014" xfId="5088"/>
    <cellStyle name="Dziesiętny [0]_Invoices2001Slovakia_TDT KHANH HOA_Book1_2" xfId="5089"/>
    <cellStyle name="Dziesietny [0]_Invoices2001Slovakia_TDT KHANH HOA_Book1_2_Kế hoạch 2013 T1-2014" xfId="5090"/>
    <cellStyle name="Dziesiętny [0]_Invoices2001Slovakia_TDT KHANH HOA_Book1_2_KH 2012 (T3-2013)" xfId="5091"/>
    <cellStyle name="Dziesietny [0]_Invoices2001Slovakia_TDT KHANH HOA_Book1_2_KH 2012 (T3-2013)_Kế hoạch 2013 T1-2014" xfId="5092"/>
    <cellStyle name="Dziesiętny [0]_Invoices2001Slovakia_TDT KHANH HOA_Book1_9BC73000" xfId="5093"/>
    <cellStyle name="Dziesietny [0]_Invoices2001Slovakia_TDT KHANH HOA_Book1_Book1" xfId="5094"/>
    <cellStyle name="Dziesiętny [0]_Invoices2001Slovakia_TDT KHANH HOA_Book1_Book1" xfId="5095"/>
    <cellStyle name="Dziesietny [0]_Invoices2001Slovakia_TDT KHANH HOA_Book1_Book1_Ban BTDD TDC" xfId="5096"/>
    <cellStyle name="Dziesiętny [0]_Invoices2001Slovakia_TDT KHANH HOA_Book1_Book1_Ban BTDD TDC" xfId="5097"/>
    <cellStyle name="Dziesietny [0]_Invoices2001Slovakia_TDT KHANH HOA_Book1_Book1_Kế hoạch 2013 T1-2014" xfId="5098"/>
    <cellStyle name="Dziesiętny [0]_Invoices2001Slovakia_TDT KHANH HOA_Book1_Book1_KH 2012 (T3-2013)" xfId="5099"/>
    <cellStyle name="Dziesietny [0]_Invoices2001Slovakia_TDT KHANH HOA_Book1_Book1_KH 2012 (T3-2013)_Kế hoạch 2013 T1-2014" xfId="5100"/>
    <cellStyle name="Dziesiętny [0]_Invoices2001Slovakia_TDT KHANH HOA_Book1_DTTD chieng chan Tham lai 29-9-2009" xfId="5101"/>
    <cellStyle name="Dziesietny [0]_Invoices2001Slovakia_TDT KHANH HOA_Book1_DTTD chieng chan Tham lai 29-9-2009_Kế hoạch 2013 T1-2014" xfId="5102"/>
    <cellStyle name="Dziesiętny [0]_Invoices2001Slovakia_TDT KHANH HOA_Book1_DTTD chieng chan Tham lai 29-9-2009_KH 2012 (T3-2013)" xfId="5103"/>
    <cellStyle name="Dziesietny [0]_Invoices2001Slovakia_TDT KHANH HOA_Book1_DTTD chieng chan Tham lai 29-9-2009_KH 2012 (T3-2013)_Kế hoạch 2013 T1-2014" xfId="5104"/>
    <cellStyle name="Dziesiętny [0]_Invoices2001Slovakia_TDT KHANH HOA_Book1_Ke hoach 2010 (theo doi 11-8-2010)" xfId="5105"/>
    <cellStyle name="Dziesietny [0]_Invoices2001Slovakia_TDT KHANH HOA_Book1_Ke hoach 2010 (theo doi 11-8-2010)_Kế hoạch 2013 T1-2014" xfId="5106"/>
    <cellStyle name="Dziesiętny [0]_Invoices2001Slovakia_TDT KHANH HOA_Book1_Ke hoach 2010 (theo doi 11-8-2010)_KH 2012 (T3-2013)" xfId="5107"/>
    <cellStyle name="Dziesietny [0]_Invoices2001Slovakia_TDT KHANH HOA_Book1_Ke hoach 2010 (theo doi 11-8-2010)_KH 2012 (T3-2013)_Kế hoạch 2013 T1-2014" xfId="5108"/>
    <cellStyle name="Dziesiętny [0]_Invoices2001Slovakia_TDT KHANH HOA_Book1_ke hoach dau thau 30-6-2010" xfId="5109"/>
    <cellStyle name="Dziesietny [0]_Invoices2001Slovakia_TDT KHANH HOA_Book1_ke hoach dau thau 30-6-2010_Bieu 1+3+5+6+9" xfId="5110"/>
    <cellStyle name="Dziesiętny [0]_Invoices2001Slovakia_TDT KHANH HOA_Book1_ke hoach dau thau 30-6-2010_Bieu 1+3+5+6+9" xfId="5111"/>
    <cellStyle name="Dziesietny [0]_Invoices2001Slovakia_TDT KHANH HOA_Book1_ke hoach dau thau 30-6-2010_Bieu 1+3+5+6+9_Kế hoạch 2013 T1-2014" xfId="5112"/>
    <cellStyle name="Dziesiętny [0]_Invoices2001Slovakia_TDT KHANH HOA_Book1_KH 2012 (T3-2013)" xfId="5113"/>
    <cellStyle name="Dziesietny [0]_Invoices2001Slovakia_TDT KHANH HOA_Book1_KH 2012 (T3-2013)_Kế hoạch 2013 T1-2014" xfId="5114"/>
    <cellStyle name="Dziesiętny [0]_Invoices2001Slovakia_TDT KHANH HOA_Book1_KH Von 2012 gui BKH 1" xfId="5115"/>
    <cellStyle name="Dziesietny [0]_Invoices2001Slovakia_TDT KHANH HOA_Book1_KH Von 2012 gui BKH 1_Kế hoạch 2013 T1-2014" xfId="5116"/>
    <cellStyle name="Dziesiętny [0]_Invoices2001Slovakia_TDT KHANH HOA_Book1_KH Von 2012 gui BKH 1_KH 2012 (T3-2013)" xfId="5117"/>
    <cellStyle name="Dziesietny [0]_Invoices2001Slovakia_TDT KHANH HOA_Book1_KH Von 2012 gui BKH 1_KH 2012 (T3-2013)_Kế hoạch 2013 T1-2014" xfId="5118"/>
    <cellStyle name="Dziesiętny [0]_Invoices2001Slovakia_TDT KHANH HOA_Book1_KH Von 2012 gui BKH 2" xfId="5119"/>
    <cellStyle name="Dziesietny [0]_Invoices2001Slovakia_TDT KHANH HOA_Book1_KH Von 2012 gui BKH 2_Kế hoạch 2013 T1-2014" xfId="5120"/>
    <cellStyle name="Dziesiętny [0]_Invoices2001Slovakia_TDT KHANH HOA_Book1_KH Von 2012 gui BKH 2_KH 2012 (T3-2013)" xfId="5121"/>
    <cellStyle name="Dziesietny [0]_Invoices2001Slovakia_TDT KHANH HOA_Book1_KH Von 2012 gui BKH 2_KH 2012 (T3-2013)_Kế hoạch 2013 T1-2014" xfId="5122"/>
    <cellStyle name="Dziesiętny [0]_Invoices2001Slovakia_TDT KHANH HOA_Book1_StartUp" xfId="5123"/>
    <cellStyle name="Dziesietny [0]_Invoices2001Slovakia_TDT KHANH HOA_Book1_XDCSHT-999" xfId="5124"/>
    <cellStyle name="Dziesiętny [0]_Invoices2001Slovakia_TDT KHANH HOA_Book1_XDCSHT-999" xfId="5125"/>
    <cellStyle name="Dziesietny [0]_Invoices2001Slovakia_TDT KHANH HOA_Chi tieu KH nam 2009" xfId="5126"/>
    <cellStyle name="Dziesiętny [0]_Invoices2001Slovakia_TDT KHANH HOA_Chi tieu KH nam 2009" xfId="5127"/>
    <cellStyle name="Dziesietny [0]_Invoices2001Slovakia_TDT KHANH HOA_Chi tieu KH nam 2009_Ban BTDD TDC" xfId="5128"/>
    <cellStyle name="Dziesiętny [0]_Invoices2001Slovakia_TDT KHANH HOA_Chi tieu KH nam 2009_Ban BTDD TDC" xfId="5129"/>
    <cellStyle name="Dziesietny [0]_Invoices2001Slovakia_TDT KHANH HOA_Chi tieu KH nam 2009_Kế hoạch 2013 T1-2014" xfId="5130"/>
    <cellStyle name="Dziesiętny [0]_Invoices2001Slovakia_TDT KHANH HOA_Chi tieu KH nam 2009_KH 2012 (T3-2013)" xfId="5131"/>
    <cellStyle name="Dziesietny [0]_Invoices2001Slovakia_TDT KHANH HOA_Chi tieu KH nam 2009_KH 2012 (T3-2013)_Kế hoạch 2013 T1-2014" xfId="5132"/>
    <cellStyle name="Dziesiętny [0]_Invoices2001Slovakia_TDT KHANH HOA_Danh Mục KCM trinh BKH 2011 (BS 30A)" xfId="5133"/>
    <cellStyle name="Dziesietny [0]_Invoices2001Slovakia_TDT KHANH HOA_DT 1751 Muong Khoa" xfId="5134"/>
    <cellStyle name="Dziesiętny [0]_Invoices2001Slovakia_TDT KHANH HOA_DT 1751 Muong Khoa" xfId="5135"/>
    <cellStyle name="Dziesietny [0]_Invoices2001Slovakia_TDT KHANH HOA_DT 1751 Muong Khoa_Ban BTDD TDC" xfId="5136"/>
    <cellStyle name="Dziesiętny [0]_Invoices2001Slovakia_TDT KHANH HOA_DT 1751 Muong Khoa_Ban BTDD TDC" xfId="5137"/>
    <cellStyle name="Dziesietny [0]_Invoices2001Slovakia_TDT KHANH HOA_DT 1751 Muong Khoa_Kế hoạch 2013 T1-2014" xfId="5138"/>
    <cellStyle name="Dziesiętny [0]_Invoices2001Slovakia_TDT KHANH HOA_DT 1751 Muong Khoa_KH 2012 (T3-2013)" xfId="5139"/>
    <cellStyle name="Dziesietny [0]_Invoices2001Slovakia_TDT KHANH HOA_DT 1751 Muong Khoa_KH 2012 (T3-2013)_Kế hoạch 2013 T1-2014" xfId="5140"/>
    <cellStyle name="Dziesiętny [0]_Invoices2001Slovakia_TDT KHANH HOA_DT tieu hoc diem TDC ban Cho 28-02-09" xfId="5141"/>
    <cellStyle name="Dziesietny [0]_Invoices2001Slovakia_TDT KHANH HOA_DT tieu hoc diem TDC ban Cho 28-02-09_Kế hoạch 2013 T1-2014" xfId="5142"/>
    <cellStyle name="Dziesiętny [0]_Invoices2001Slovakia_TDT KHANH HOA_DT tieu hoc diem TDC ban Cho 28-02-09_KH 2012 (T3-2013)" xfId="5143"/>
    <cellStyle name="Dziesietny [0]_Invoices2001Slovakia_TDT KHANH HOA_DT tieu hoc diem TDC ban Cho 28-02-09_KH 2012 (T3-2013)_Kế hoạch 2013 T1-2014" xfId="5144"/>
    <cellStyle name="Dziesiętny [0]_Invoices2001Slovakia_TDT KHANH HOA_DTTD chieng chan Tham lai 29-9-2009" xfId="5145"/>
    <cellStyle name="Dziesietny [0]_Invoices2001Slovakia_TDT KHANH HOA_DTTD chieng chan Tham lai 29-9-2009_Bieu 1+3+5+6+9" xfId="5146"/>
    <cellStyle name="Dziesiętny [0]_Invoices2001Slovakia_TDT KHANH HOA_DTTD chieng chan Tham lai 29-9-2009_Bieu 1+3+5+6+9" xfId="5147"/>
    <cellStyle name="Dziesietny [0]_Invoices2001Slovakia_TDT KHANH HOA_DTTD chieng chan Tham lai 29-9-2009_Bieu 1+3+5+6+9_Kế hoạch 2013 T1-2014" xfId="5148"/>
    <cellStyle name="Dziesiętny [0]_Invoices2001Slovakia_TDT KHANH HOA_Du toan nuoc San Thang (GD2)" xfId="5149"/>
    <cellStyle name="Dziesietny [0]_Invoices2001Slovakia_TDT KHANH HOA_Du toan nuoc San Thang (GD2)_Kế hoạch 2013 T1-2014" xfId="5150"/>
    <cellStyle name="Dziesiętny [0]_Invoices2001Slovakia_TDT KHANH HOA_Du toan nuoc San Thang (GD2)_KH 2012 (T3-2013)" xfId="5151"/>
    <cellStyle name="Dziesietny [0]_Invoices2001Slovakia_TDT KHANH HOA_Du toan nuoc San Thang (GD2)_KH 2012 (T3-2013)_Kế hoạch 2013 T1-2014" xfId="5152"/>
    <cellStyle name="Dziesiętny [0]_Invoices2001Slovakia_TDT KHANH HOA_FILE THANH TOAN" xfId="5153"/>
    <cellStyle name="Dziesietny [0]_Invoices2001Slovakia_TDT KHANH HOA_GPMB-TDC TINH 25-7" xfId="5154"/>
    <cellStyle name="Dziesiętny [0]_Invoices2001Slovakia_TDT KHANH HOA_GPMB-TDC TINH 25-7" xfId="5155"/>
    <cellStyle name="Dziesietny [0]_Invoices2001Slovakia_TDT KHANH HOA_GVL" xfId="5156"/>
    <cellStyle name="Dziesiętny [0]_Invoices2001Slovakia_TDT KHANH HOA_GVL" xfId="5157"/>
    <cellStyle name="Dziesietny [0]_Invoices2001Slovakia_TDT KHANH HOA_GVL_Bieu 1+3+5+6+9" xfId="5158"/>
    <cellStyle name="Dziesiętny [0]_Invoices2001Slovakia_TDT KHANH HOA_GVL_Bieu 1+3+5+6+9" xfId="5159"/>
    <cellStyle name="Dziesietny [0]_Invoices2001Slovakia_TDT KHANH HOA_GVL_Bieu 1+3+5+6+9_Kế hoạch 2013 T1-2014" xfId="5160"/>
    <cellStyle name="Dziesiętny [0]_Invoices2001Slovakia_TDT KHANH HOA_HT Di Chuyen" xfId="5161"/>
    <cellStyle name="Dziesietny [0]_Invoices2001Slovakia_TDT KHANH HOA_ht Mo ma" xfId="5162"/>
    <cellStyle name="Dziesiętny [0]_Invoices2001Slovakia_TDT KHANH HOA_ht Mo ma" xfId="5163"/>
    <cellStyle name="Dziesietny [0]_Invoices2001Slovakia_TDT KHANH HOA_ke hoach dau thau 30-6-2010" xfId="5164"/>
    <cellStyle name="Dziesiętny [0]_Invoices2001Slovakia_TDT KHANH HOA_ke hoach dau thau 30-6-2010" xfId="5165"/>
    <cellStyle name="Dziesietny [0]_Invoices2001Slovakia_TDT KHANH HOA_ke hoach dau thau 30-6-2010_Kế hoạch 2013 T1-2014" xfId="5166"/>
    <cellStyle name="Dziesiętny [0]_Invoices2001Slovakia_TDT KHANH HOA_ke hoach dau thau 30-6-2010_KH 2012 (T3-2013)" xfId="5167"/>
    <cellStyle name="Dziesietny [0]_Invoices2001Slovakia_TDT KHANH HOA_ke hoach dau thau 30-6-2010_KH 2012 (T3-2013)_Kế hoạch 2013 T1-2014" xfId="5168"/>
    <cellStyle name="Dziesiętny [0]_Invoices2001Slovakia_TDT KHANH HOA_KQXS" xfId="5169"/>
    <cellStyle name="Dziesietny [0]_Invoices2001Slovakia_TDT KHANH HOA_QD ke hoach dau thau_Kế hoạch 2013 T1-2014" xfId="5170"/>
    <cellStyle name="Dziesiętny [0]_Invoices2001Slovakia_TDT KHANH HOA_QD ke hoach dau thau_KH 2012 (T3-2013)" xfId="5171"/>
    <cellStyle name="Dziesietny [0]_Invoices2001Slovakia_TDT KHANH HOA_QD ke hoach dau thau_KH 2012 (T3-2013)_Kế hoạch 2013 T1-2014" xfId="5172"/>
    <cellStyle name="Dziesiętny [0]_Invoices2001Slovakia_TDT KHANH HOA_Ra soat KH von 2011 (Huy-11-11-11)" xfId="5173"/>
    <cellStyle name="Dziesietny [0]_Invoices2001Slovakia_TDT KHANH HOA_Sheet2" xfId="5174"/>
    <cellStyle name="Dziesiętny [0]_Invoices2001Slovakia_TDT KHANH HOA_Sheet2" xfId="5175"/>
    <cellStyle name="Dziesietny [0]_Invoices2001Slovakia_TDT KHANH HOA_Sheet2_ap gia Pac Ta" xfId="5176"/>
    <cellStyle name="Dziesiętny [0]_Invoices2001Slovakia_TDT KHANH HOA_Sheet2_ap gia Pac Ta" xfId="5177"/>
    <cellStyle name="Dziesietny [0]_Invoices2001Slovakia_TDT KHANH HOA_Sheet2_Ban BTDD TDC" xfId="5178"/>
    <cellStyle name="Dziesiętny [0]_Invoices2001Slovakia_TDT KHANH HOA_Sheet2_Ban BTDD TDC" xfId="5179"/>
    <cellStyle name="Dziesietny [0]_Invoices2001Slovakia_TDT KHANH HOA_Sheet2_FILE THANH TOAN" xfId="5180"/>
    <cellStyle name="Dziesiętny [0]_Invoices2001Slovakia_TDT KHANH HOA_Sheet2_FILE THANH TOAN" xfId="5181"/>
    <cellStyle name="Dziesietny [0]_Invoices2001Slovakia_TDT KHANH HOA_Sheet2_HT Di Chuyen" xfId="5182"/>
    <cellStyle name="Dziesiętny [0]_Invoices2001Slovakia_TDT KHANH HOA_Sheet2_HT Di Chuyen" xfId="5183"/>
    <cellStyle name="Dziesietny [0]_Invoices2001Slovakia_TDT KHANH HOA_Sheet2_ht Mo ma" xfId="5184"/>
    <cellStyle name="Dziesiętny [0]_Invoices2001Slovakia_TDT KHANH HOA_Sheet2_ht Mo ma" xfId="5185"/>
    <cellStyle name="Dziesietny [0]_Invoices2001Slovakia_TDT KHANH HOA_Sheet2_Kế hoạch 2013 T1-2014" xfId="5186"/>
    <cellStyle name="Dziesiętny [0]_Invoices2001Slovakia_TDT KHANH HOA_Sheet2_KH 2012 (T3-2013)" xfId="5187"/>
    <cellStyle name="Dziesietny [0]_Invoices2001Slovakia_TDT KHANH HOA_Sheet2_KH 2012 (T3-2013)_Kế hoạch 2013 T1-2014" xfId="5188"/>
    <cellStyle name="Dziesiętny [0]_Invoices2001Slovakia_TDT KHANH HOA_Sheet2_StartUp" xfId="5189"/>
    <cellStyle name="Dziesietny [0]_Invoices2001Slovakia_TDT KHANH HOA_Sheet2_XDCSHT-999" xfId="5190"/>
    <cellStyle name="Dziesiętny [0]_Invoices2001Slovakia_TDT KHANH HOA_Sheet2_XDCSHT-999" xfId="5191"/>
    <cellStyle name="Dziesietny [0]_Invoices2001Slovakia_TDT KHANH HOA_Tienluong_KH 2012 (T3-2013)_Kế hoạch 2013 T1-2014" xfId="5192"/>
    <cellStyle name="Dziesiętny [0]_Invoices2001Slovakia_TDT KHANH HOA_tinh toan hoang ha" xfId="5193"/>
    <cellStyle name="Dziesietny [0]_Invoices2001Slovakia_TDT KHANH HOA_tinh toan hoang ha_Kế hoạch 2013 T1-2014" xfId="5194"/>
    <cellStyle name="Dziesiętny [0]_Invoices2001Slovakia_TDT KHANH HOA_tinh toan hoang ha_KH 2012 (T3-2013)" xfId="5195"/>
    <cellStyle name="Dziesietny [0]_Invoices2001Slovakia_TDT KHANH HOA_tinh toan hoang ha_KH 2012 (T3-2013)_Kế hoạch 2013 T1-2014" xfId="5196"/>
    <cellStyle name="Dziesiętny [0]_Invoices2001Slovakia_TDT KHANH HOA_Tong hop Cac tuyen(9-1-06)" xfId="5197"/>
    <cellStyle name="Dziesietny [0]_Invoices2001Slovakia_TDT KHANH HOA_Tong hop Cac tuyen(9-1-06)_ap gia Pac Ta" xfId="5198"/>
    <cellStyle name="Dziesiętny [0]_Invoices2001Slovakia_TDT KHANH HOA_Tong hop Cac tuyen(9-1-06)_ap gia Pac Ta" xfId="5199"/>
    <cellStyle name="Dziesietny [0]_Invoices2001Slovakia_TDT KHANH HOA_Tong hop Cac tuyen(9-1-06)_bieu tong hop lai kh von 2011 gui phong TH-KTDN" xfId="5200"/>
    <cellStyle name="Dziesiętny [0]_Invoices2001Slovakia_TDT KHANH HOA_Tong hop Cac tuyen(9-1-06)_bieu tong hop lai kh von 2011 gui phong TH-KTDN" xfId="5201"/>
    <cellStyle name="Dziesietny [0]_Invoices2001Slovakia_TDT KHANH HOA_Tong hop Cac tuyen(9-1-06)_bieu tong hop lai kh von 2011 gui phong TH-KTDN_Ban BTDD TDC" xfId="5202"/>
    <cellStyle name="Dziesiętny [0]_Invoices2001Slovakia_TDT KHANH HOA_Tong hop Cac tuyen(9-1-06)_bieu tong hop lai kh von 2011 gui phong TH-KTDN_Ban BTDD TDC" xfId="5203"/>
    <cellStyle name="Dziesietny [0]_Invoices2001Slovakia_TDT KHANH HOA_Tong hop Cac tuyen(9-1-06)_bieu tong hop lai kh von 2011 gui phong TH-KTDN_Kế hoạch 2013 T1-2014" xfId="5204"/>
    <cellStyle name="Dziesiętny [0]_Invoices2001Slovakia_TDT KHANH HOA_Tong hop Cac tuyen(9-1-06)_bieu tong hop lai kh von 2011 gui phong TH-KTDN_KH 2012 (T3-2013)" xfId="5205"/>
    <cellStyle name="Dziesietny [0]_Invoices2001Slovakia_TDT KHANH HOA_Tong hop Cac tuyen(9-1-06)_bieu tong hop lai kh von 2011 gui phong TH-KTDN_KH 2012 (T3-2013)_Kế hoạch 2013 T1-2014" xfId="5206"/>
    <cellStyle name="Dziesiętny [0]_Invoices2001Slovakia_TDT KHANH HOA_Tong hop Cac tuyen(9-1-06)_Copy of KH PHAN BO VON ĐỐI ỨNG NAM 2011 (30 TY phuong án gop WB)" xfId="5207"/>
    <cellStyle name="Dziesietny [0]_Invoices2001Slovakia_TDT KHANH HOA_Tong hop Cac tuyen(9-1-06)_Copy of KH PHAN BO VON ĐỐI ỨNG NAM 2011 (30 TY phuong án gop WB)_Kế hoạch 2013 T1-2014" xfId="5208"/>
    <cellStyle name="Dziesiętny [0]_Invoices2001Slovakia_TDT KHANH HOA_Tong hop Cac tuyen(9-1-06)_Copy of KH PHAN BO VON ĐỐI ỨNG NAM 2011 (30 TY phuong án gop WB)_KH 2012 (T3-2013)" xfId="5209"/>
    <cellStyle name="Dziesietny [0]_Invoices2001Slovakia_TDT KHANH HOA_Tong hop Cac tuyen(9-1-06)_Copy of KH PHAN BO VON ĐỐI ỨNG NAM 2011 (30 TY phuong án gop WB)_KH 2012 (T3-2013)_Kế hoạch 2013 T1-2014" xfId="5210"/>
    <cellStyle name="Dziesiętny [0]_Invoices2001Slovakia_TDT KHANH HOA_Tong hop Cac tuyen(9-1-06)_FILE THANH TOAN" xfId="5211"/>
    <cellStyle name="Dziesietny [0]_Invoices2001Slovakia_TDT KHANH HOA_Tong hop Cac tuyen(9-1-06)_HT Di Chuyen" xfId="5212"/>
    <cellStyle name="Dziesiętny [0]_Invoices2001Slovakia_TDT KHANH HOA_Tong hop Cac tuyen(9-1-06)_HT Di Chuyen" xfId="5213"/>
    <cellStyle name="Dziesietny [0]_Invoices2001Slovakia_TDT KHANH HOA_Tong hop Cac tuyen(9-1-06)_ht Mo ma" xfId="5214"/>
    <cellStyle name="Dziesiętny [0]_Invoices2001Slovakia_TDT KHANH HOA_Tong hop Cac tuyen(9-1-06)_ht Mo ma" xfId="5215"/>
    <cellStyle name="Dziesietny [0]_Invoices2001Slovakia_TDT KHANH HOA_Tong hop Cac tuyen(9-1-06)_Ke hoach 2010 (theo doi 11-8-2010)" xfId="5216"/>
    <cellStyle name="Dziesiętny [0]_Invoices2001Slovakia_TDT KHANH HOA_Tong hop Cac tuyen(9-1-06)_Ke hoach 2010 (theo doi 11-8-2010)" xfId="5217"/>
    <cellStyle name="Dziesietny [0]_Invoices2001Slovakia_TDT KHANH HOA_Tong hop Cac tuyen(9-1-06)_Ke hoach 2010 (theo doi 11-8-2010)_Kế hoạch 2013 T1-2014" xfId="5218"/>
    <cellStyle name="Dziesiętny [0]_Invoices2001Slovakia_TDT KHANH HOA_Tong hop Cac tuyen(9-1-06)_Ke hoach 2010 (theo doi 11-8-2010)_KH 2012 (T3-2013)" xfId="5219"/>
    <cellStyle name="Dziesietny [0]_Invoices2001Slovakia_TDT KHANH HOA_Tong hop Cac tuyen(9-1-06)_Ke hoach 2010 (theo doi 11-8-2010)_KH 2012 (T3-2013)_Kế hoạch 2013 T1-2014" xfId="5220"/>
    <cellStyle name="Dziesiętny [0]_Invoices2001Slovakia_TDT KHANH HOA_Tong hop Cac tuyen(9-1-06)_KH 2012 (T3-2013)" xfId="5221"/>
    <cellStyle name="Dziesietny [0]_Invoices2001Slovakia_TDT KHANH HOA_Tong hop Cac tuyen(9-1-06)_KH 2012 (T3-2013)_Kế hoạch 2013 T1-2014" xfId="5222"/>
    <cellStyle name="Dziesiętny [0]_Invoices2001Slovakia_TDT KHANH HOA_Tong hop Cac tuyen(9-1-06)_KH Von 2012 gui BKH 1" xfId="5223"/>
    <cellStyle name="Dziesietny [0]_Invoices2001Slovakia_TDT KHANH HOA_Tong hop Cac tuyen(9-1-06)_KH Von 2012 gui BKH 1_Kế hoạch 2013 T1-2014" xfId="5224"/>
    <cellStyle name="Dziesiętny [0]_Invoices2001Slovakia_TDT KHANH HOA_Tong hop Cac tuyen(9-1-06)_KH Von 2012 gui BKH 1_KH 2012 (T3-2013)" xfId="5225"/>
    <cellStyle name="Dziesietny [0]_Invoices2001Slovakia_TDT KHANH HOA_Tong hop Cac tuyen(9-1-06)_KH Von 2012 gui BKH 1_KH 2012 (T3-2013)_Kế hoạch 2013 T1-2014" xfId="5226"/>
    <cellStyle name="Dziesiętny [0]_Invoices2001Slovakia_TDT KHANH HOA_Tong hop Cac tuyen(9-1-06)_QD ke hoach dau thau" xfId="5227"/>
    <cellStyle name="Dziesietny [0]_Invoices2001Slovakia_TDT KHANH HOA_Tong hop Cac tuyen(9-1-06)_QD ke hoach dau thau_Kế hoạch 2013 T1-2014" xfId="5228"/>
    <cellStyle name="Dziesiętny [0]_Invoices2001Slovakia_TDT KHANH HOA_Tong hop Cac tuyen(9-1-06)_QD ke hoach dau thau_KH 2012 (T3-2013)" xfId="5229"/>
    <cellStyle name="Dziesietny [0]_Invoices2001Slovakia_TDT KHANH HOA_Tong hop Cac tuyen(9-1-06)_QD ke hoach dau thau_KH 2012 (T3-2013)_Kế hoạch 2013 T1-2014" xfId="5230"/>
    <cellStyle name="Dziesiętny [0]_Invoices2001Slovakia_TDT KHANH HOA_Tong hop Cac tuyen(9-1-06)_StartUp" xfId="5231"/>
    <cellStyle name="Dziesietny [0]_Invoices2001Slovakia_TDT KHANH HOA_Tong hop Cac tuyen(9-1-06)_Tong von ĐTPT" xfId="5232"/>
    <cellStyle name="Dziesiętny [0]_Invoices2001Slovakia_TDT KHANH HOA_Tong hop Cac tuyen(9-1-06)_Tong von ĐTPT" xfId="5233"/>
    <cellStyle name="Dziesietny [0]_Invoices2001Slovakia_TDT KHANH HOA_Tong hop Cac tuyen(9-1-06)_Tong von ĐTPT_Kế hoạch 2013 T1-2014" xfId="5234"/>
    <cellStyle name="Dziesiętny [0]_Invoices2001Slovakia_TDT KHANH HOA_Tong hop Cac tuyen(9-1-06)_Tong von ĐTPT_KH 2012 (T3-2013)" xfId="5235"/>
    <cellStyle name="Dziesietny [0]_Invoices2001Slovakia_TDT KHANH HOA_Tong hop Cac tuyen(9-1-06)_Tong von ĐTPT_KH 2012 (T3-2013)_Kế hoạch 2013 T1-2014" xfId="5236"/>
    <cellStyle name="Dziesiętny [0]_Invoices2001Slovakia_TDT KHANH HOA_Tong hop Cac tuyen(9-1-06)_XDCSHT-999" xfId="5237"/>
    <cellStyle name="Dziesietny [0]_Invoices2001Slovakia_TDT KHANH HOA_Tong von ĐTPT" xfId="5238"/>
    <cellStyle name="Dziesiętny [0]_Invoices2001Slovakia_TDT KHANH HOA_Tong von ĐTPT" xfId="5239"/>
    <cellStyle name="Dziesietny [0]_Invoices2001Slovakia_TDT KHANH HOA_Tong von ĐTPT_Kế hoạch 2013 T1-2014" xfId="5240"/>
    <cellStyle name="Dziesiętny [0]_Invoices2001Slovakia_TDT KHANH HOA_Tong von ĐTPT_KH 2012 (T3-2013)" xfId="5241"/>
    <cellStyle name="Dziesietny [0]_Invoices2001Slovakia_TDT KHANH HOA_Tong von ĐTPT_KH 2012 (T3-2013)_Kế hoạch 2013 T1-2014" xfId="5242"/>
    <cellStyle name="Dziesiętny [0]_Invoices2001Slovakia_TDT KHANH HOA_TU VAN THUY LOI THAM  PHE" xfId="5243"/>
    <cellStyle name="Dziesietny [0]_Invoices2001Slovakia_TDT KHANH HOA_TU VAN THUY LOI THAM  PHE_Kế hoạch 2013 T1-2014" xfId="5244"/>
    <cellStyle name="Dziesiętny [0]_Invoices2001Slovakia_TDT KHANH HOA_TU VAN THUY LOI THAM  PHE_KH 2012 (T3-2013)" xfId="5245"/>
    <cellStyle name="Dziesietny [0]_Invoices2001Slovakia_TDT KHANH HOA_TU VAN THUY LOI THAM  PHE_KH 2012 (T3-2013)_Kế hoạch 2013 T1-2014" xfId="5246"/>
    <cellStyle name="Dziesiętny [0]_Invoices2001Slovakia_TDT KHANH HOA_XDCSHT-999" xfId="5247"/>
    <cellStyle name="Dziesietny [0]_Invoices2001Slovakia_TDT quangngai" xfId="5248"/>
    <cellStyle name="Dziesiętny [0]_Invoices2001Slovakia_TDT quangngai" xfId="5249"/>
    <cellStyle name="Dziesietny [0]_Invoices2001Slovakia_TDT quangngai_Kế hoạch 2013 T1-2014" xfId="5250"/>
    <cellStyle name="Dziesiętny [0]_Invoices2001Slovakia_TDT quangngai_KH 2012 (T3-2013)" xfId="5251"/>
    <cellStyle name="Dziesietny [0]_Invoices2001Slovakia_TDT quangngai_KH 2012 (T3-2013)_Kế hoạch 2013 T1-2014" xfId="5252"/>
    <cellStyle name="Dziesiętny [0]_Invoices2001Slovakia_Tienluong_KH 2012 (T3-2013)" xfId="5253"/>
    <cellStyle name="Dziesietny [0]_Invoices2001Slovakia_Tienluong_KH 2012 (T3-2013)_Kế hoạch 2013 T1-2014" xfId="5254"/>
    <cellStyle name="Dziesiętny [0]_Invoices2001Slovakia_Tong von ĐTPT" xfId="5255"/>
    <cellStyle name="Dziesietny [0]_Invoices2001Slovakia_VB Di den 2013" xfId="5256"/>
    <cellStyle name="Dziesietny_Invoices2001Slovakia" xfId="5257"/>
    <cellStyle name="Dziesiętny_Invoices2001Slovakia" xfId="5258"/>
    <cellStyle name="Dziesietny_Invoices2001Slovakia 2" xfId="5259"/>
    <cellStyle name="Dziesiętny_Invoices2001Slovakia 2" xfId="5260"/>
    <cellStyle name="Dziesietny_Invoices2001Slovakia 3" xfId="5261"/>
    <cellStyle name="Dziesiętny_Invoices2001Slovakia 3" xfId="5262"/>
    <cellStyle name="Dziesietny_Invoices2001Slovakia 4" xfId="5263"/>
    <cellStyle name="Dziesiętny_Invoices2001Slovakia 4" xfId="5264"/>
    <cellStyle name="Dziesietny_Invoices2001Slovakia 5" xfId="5265"/>
    <cellStyle name="Dziesiętny_Invoices2001Slovakia 5" xfId="5266"/>
    <cellStyle name="Dziesietny_Invoices2001Slovakia 6" xfId="5267"/>
    <cellStyle name="Dziesiętny_Invoices2001Slovakia 6" xfId="5268"/>
    <cellStyle name="Dziesietny_Invoices2001Slovakia 7" xfId="5269"/>
    <cellStyle name="Dziesiętny_Invoices2001Slovakia 7" xfId="5270"/>
    <cellStyle name="Dziesietny_Invoices2001Slovakia_01_Nha so 1_Dien" xfId="5271"/>
    <cellStyle name="Dziesiętny_Invoices2001Slovakia_01_Nha so 1_Dien" xfId="5272"/>
    <cellStyle name="Dziesietny_Invoices2001Slovakia_01_Nha so 1_Dien_Ban BTDD TDC" xfId="5273"/>
    <cellStyle name="Dziesiętny_Invoices2001Slovakia_01_Nha so 1_Dien_Ban BTDD TDC" xfId="5274"/>
    <cellStyle name="Dziesietny_Invoices2001Slovakia_01_Nha so 1_Dien_Bao cao danh muc cac cong trinh tren dia ban huyen 4-2010" xfId="5275"/>
    <cellStyle name="Dziesiętny_Invoices2001Slovakia_01_Nha so 1_Dien_Bao cao danh muc cac cong trinh tren dia ban huyen 4-2010" xfId="5276"/>
    <cellStyle name="Dziesietny_Invoices2001Slovakia_01_Nha so 1_Dien_bieu ke hoach dau thau" xfId="5277"/>
    <cellStyle name="Dziesiętny_Invoices2001Slovakia_01_Nha so 1_Dien_bieu ke hoach dau thau" xfId="5278"/>
    <cellStyle name="Dziesietny_Invoices2001Slovakia_01_Nha so 1_Dien_bieu ke hoach dau thau truong mam non SKH" xfId="5279"/>
    <cellStyle name="Dziesiętny_Invoices2001Slovakia_01_Nha so 1_Dien_bieu ke hoach dau thau truong mam non SKH" xfId="5280"/>
    <cellStyle name="Dziesietny_Invoices2001Slovakia_01_Nha so 1_Dien_bieu ke hoach dau thau truong mam non SKH_Ban BTDD TDC" xfId="5281"/>
    <cellStyle name="Dziesiętny_Invoices2001Slovakia_01_Nha so 1_Dien_bieu ke hoach dau thau truong mam non SKH_Ban BTDD TDC" xfId="5282"/>
    <cellStyle name="Dziesietny_Invoices2001Slovakia_01_Nha so 1_Dien_bieu ke hoach dau thau truong mam non SKH_Kế hoạch 2013 T1-2014" xfId="5283"/>
    <cellStyle name="Dziesiętny_Invoices2001Slovakia_01_Nha so 1_Dien_bieu ke hoach dau thau truong mam non SKH_KH 2012 (T3-2013)" xfId="5284"/>
    <cellStyle name="Dziesietny_Invoices2001Slovakia_01_Nha so 1_Dien_bieu ke hoach dau thau truong mam non SKH_KH 2012 (T3-2013)_Kế hoạch 2013 T1-2014" xfId="5285"/>
    <cellStyle name="Dziesiętny_Invoices2001Slovakia_01_Nha so 1_Dien_bieu ke hoach dau thau_Ban BTDD TDC" xfId="5286"/>
    <cellStyle name="Dziesietny_Invoices2001Slovakia_01_Nha so 1_Dien_bieu ke hoach dau thau_KH 2012 (T3-2013)" xfId="5287"/>
    <cellStyle name="Dziesiętny_Invoices2001Slovakia_01_Nha so 1_Dien_bieu ke hoach dau thau_KH 2012 (T3-2013)" xfId="5288"/>
    <cellStyle name="Dziesietny_Invoices2001Slovakia_01_Nha so 1_Dien_bieu ke hoach dau thau_KH 2012 (T3-2013)_Kế hoạch 2013 T1-2014" xfId="5289"/>
    <cellStyle name="Dziesiętny_Invoices2001Slovakia_01_Nha so 1_Dien_bieu tong hop lai kh von 2011 gui phong TH-KTDN" xfId="5290"/>
    <cellStyle name="Dziesietny_Invoices2001Slovakia_01_Nha so 1_Dien_bieu tong hop lai kh von 2011 gui phong TH-KTDN_Bieu 1+3+5+6+9" xfId="5291"/>
    <cellStyle name="Dziesiętny_Invoices2001Slovakia_01_Nha so 1_Dien_bieu tong hop lai kh von 2011 gui phong TH-KTDN_Bieu 1+3+5+6+9" xfId="5292"/>
    <cellStyle name="Dziesietny_Invoices2001Slovakia_01_Nha so 1_Dien_bieu tong hop lai kh von 2011 gui phong TH-KTDN_Bieu 1+3+5+6+9_Kế hoạch 2013 T1-2014" xfId="5293"/>
    <cellStyle name="Dziesiętny_Invoices2001Slovakia_01_Nha so 1_Dien_Book1" xfId="5294"/>
    <cellStyle name="Dziesietny_Invoices2001Slovakia_01_Nha so 1_Dien_Book1_1" xfId="5295"/>
    <cellStyle name="Dziesiętny_Invoices2001Slovakia_01_Nha so 1_Dien_Book1_1" xfId="5296"/>
    <cellStyle name="Dziesietny_Invoices2001Slovakia_01_Nha so 1_Dien_Book1_1_Ban BTDD TDC" xfId="5297"/>
    <cellStyle name="Dziesiętny_Invoices2001Slovakia_01_Nha so 1_Dien_Book1_1_Ban BTDD TDC" xfId="5298"/>
    <cellStyle name="Dziesietny_Invoices2001Slovakia_01_Nha so 1_Dien_Book1_1_Kế hoạch 2013 T1-2014" xfId="5299"/>
    <cellStyle name="Dziesiętny_Invoices2001Slovakia_01_Nha so 1_Dien_Book1_1_KH 2012 (T3-2013)" xfId="5300"/>
    <cellStyle name="Dziesietny_Invoices2001Slovakia_01_Nha so 1_Dien_Book1_1_KH 2012 (T3-2013)_Kế hoạch 2013 T1-2014" xfId="5301"/>
    <cellStyle name="Dziesiętny_Invoices2001Slovakia_01_Nha so 1_Dien_Book1_Ban BTDD TDC" xfId="5302"/>
    <cellStyle name="Dziesietny_Invoices2001Slovakia_01_Nha so 1_Dien_Book1_DTTD chieng chan Tham lai 29-9-2009" xfId="5303"/>
    <cellStyle name="Dziesiętny_Invoices2001Slovakia_01_Nha so 1_Dien_Book1_DTTD chieng chan Tham lai 29-9-2009" xfId="5304"/>
    <cellStyle name="Dziesietny_Invoices2001Slovakia_01_Nha so 1_Dien_Book1_DTTD chieng chan Tham lai 29-9-2009_Kế hoạch 2013 T1-2014" xfId="5305"/>
    <cellStyle name="Dziesiętny_Invoices2001Slovakia_01_Nha so 1_Dien_Book1_DTTD chieng chan Tham lai 29-9-2009_KH 2012 (T3-2013)" xfId="5306"/>
    <cellStyle name="Dziesietny_Invoices2001Slovakia_01_Nha so 1_Dien_Book1_DTTD chieng chan Tham lai 29-9-2009_KH 2012 (T3-2013)_Kế hoạch 2013 T1-2014" xfId="5307"/>
    <cellStyle name="Dziesiętny_Invoices2001Slovakia_01_Nha so 1_Dien_Book1_Ke hoach 2010 (theo doi 11-8-2010)" xfId="5308"/>
    <cellStyle name="Dziesietny_Invoices2001Slovakia_01_Nha so 1_Dien_Book1_Ke hoach 2010 (theo doi 11-8-2010)_Bieu 1+3+5+6+9" xfId="5309"/>
    <cellStyle name="Dziesiętny_Invoices2001Slovakia_01_Nha so 1_Dien_Book1_Ke hoach 2010 (theo doi 11-8-2010)_Bieu 1+3+5+6+9" xfId="5310"/>
    <cellStyle name="Dziesietny_Invoices2001Slovakia_01_Nha so 1_Dien_Book1_Ke hoach 2010 (theo doi 11-8-2010)_Bieu 1+3+5+6+9_Kế hoạch 2013 T1-2014" xfId="5311"/>
    <cellStyle name="Dziesiętny_Invoices2001Slovakia_01_Nha so 1_Dien_Book1_ke hoach dau thau 30-6-2010" xfId="5312"/>
    <cellStyle name="Dziesietny_Invoices2001Slovakia_01_Nha so 1_Dien_Book1_ke hoach dau thau 30-6-2010_Bieu 1+3+5+6+9" xfId="5313"/>
    <cellStyle name="Dziesiętny_Invoices2001Slovakia_01_Nha so 1_Dien_Book1_ke hoach dau thau 30-6-2010_Bieu 1+3+5+6+9" xfId="5314"/>
    <cellStyle name="Dziesietny_Invoices2001Slovakia_01_Nha so 1_Dien_Book1_ke hoach dau thau 30-6-2010_Bieu 1+3+5+6+9_Kế hoạch 2013 T1-2014" xfId="5315"/>
    <cellStyle name="Dziesiętny_Invoices2001Slovakia_01_Nha so 1_Dien_Book1_KQXS" xfId="5316"/>
    <cellStyle name="Dziesietny_Invoices2001Slovakia_01_Nha so 1_Dien_Copy of KH PHAN BO VON ĐỐI ỨNG NAM 2011 (30 TY phuong án gop WB)" xfId="5317"/>
    <cellStyle name="Dziesiętny_Invoices2001Slovakia_01_Nha so 1_Dien_Copy of KH PHAN BO VON ĐỐI ỨNG NAM 2011 (30 TY phuong án gop WB)" xfId="5318"/>
    <cellStyle name="Dziesietny_Invoices2001Slovakia_01_Nha so 1_Dien_Copy of KH PHAN BO VON ĐỐI ỨNG NAM 2011 (30 TY phuong án gop WB)_Ban BTDD TDC" xfId="5319"/>
    <cellStyle name="Dziesiętny_Invoices2001Slovakia_01_Nha so 1_Dien_Copy of KH PHAN BO VON ĐỐI ỨNG NAM 2011 (30 TY phuong án gop WB)_Ban BTDD TDC" xfId="5320"/>
    <cellStyle name="Dziesietny_Invoices2001Slovakia_01_Nha so 1_Dien_Copy of KH PHAN BO VON ĐỐI ỨNG NAM 2011 (30 TY phuong án gop WB)_Bieu 1+3+5+6+9" xfId="5321"/>
    <cellStyle name="Dziesiętny_Invoices2001Slovakia_01_Nha so 1_Dien_Copy of KH PHAN BO VON ĐỐI ỨNG NAM 2011 (30 TY phuong án gop WB)_Bieu 1+3+5+6+9" xfId="5322"/>
    <cellStyle name="Dziesietny_Invoices2001Slovakia_01_Nha so 1_Dien_Copy of KH PHAN BO VON ĐỐI ỨNG NAM 2011 (30 TY phuong án gop WB)_Bieu 1+3+5+6+9_Kế hoạch 2013 T1-2014" xfId="5323"/>
    <cellStyle name="Dziesiętny_Invoices2001Slovakia_01_Nha so 1_Dien_DTTD chieng chan Tham lai 29-9-2009" xfId="5324"/>
    <cellStyle name="Dziesietny_Invoices2001Slovakia_01_Nha so 1_Dien_DTTD chieng chan Tham lai 29-9-2009_Bieu 1+3+5+6+9" xfId="5325"/>
    <cellStyle name="Dziesiętny_Invoices2001Slovakia_01_Nha so 1_Dien_DTTD chieng chan Tham lai 29-9-2009_Bieu 1+3+5+6+9" xfId="5326"/>
    <cellStyle name="Dziesietny_Invoices2001Slovakia_01_Nha so 1_Dien_DTTD chieng chan Tham lai 29-9-2009_Bieu 1+3+5+6+9_Kế hoạch 2013 T1-2014" xfId="5327"/>
    <cellStyle name="Dziesiętny_Invoices2001Slovakia_01_Nha so 1_Dien_Du toan nuoc San Thang (GD2)" xfId="5328"/>
    <cellStyle name="Dziesietny_Invoices2001Slovakia_01_Nha so 1_Dien_Du toan nuoc San Thang (GD2)_Kế hoạch 2013 T1-2014" xfId="5329"/>
    <cellStyle name="Dziesiętny_Invoices2001Slovakia_01_Nha so 1_Dien_Du toan nuoc San Thang (GD2)_KH 2012 (T3-2013)" xfId="5330"/>
    <cellStyle name="Dziesietny_Invoices2001Slovakia_01_Nha so 1_Dien_Du toan nuoc San Thang (GD2)_KH 2012 (T3-2013)_Kế hoạch 2013 T1-2014" xfId="5331"/>
    <cellStyle name="Dziesiętny_Invoices2001Slovakia_01_Nha so 1_Dien_Ke hoach 2010 (theo doi 11-8-2010)" xfId="5332"/>
    <cellStyle name="Dziesietny_Invoices2001Slovakia_01_Nha so 1_Dien_Ke hoach 2010 (theo doi 11-8-2010)_Kế hoạch 2013 T1-2014" xfId="5333"/>
    <cellStyle name="Dziesiętny_Invoices2001Slovakia_01_Nha so 1_Dien_Ke hoach 2010 (theo doi 11-8-2010)_KH 2012 (T3-2013)" xfId="5334"/>
    <cellStyle name="Dziesietny_Invoices2001Slovakia_01_Nha so 1_Dien_Ke hoach 2010 (theo doi 11-8-2010)_KH 2012 (T3-2013)_Kế hoạch 2013 T1-2014" xfId="5335"/>
    <cellStyle name="Dziesiętny_Invoices2001Slovakia_01_Nha so 1_Dien_ke hoach dau thau 30-6-2010" xfId="5336"/>
    <cellStyle name="Dziesietny_Invoices2001Slovakia_01_Nha so 1_Dien_ke hoach dau thau 30-6-2010_Kế hoạch 2013 T1-2014" xfId="5337"/>
    <cellStyle name="Dziesiętny_Invoices2001Slovakia_01_Nha so 1_Dien_ke hoach dau thau 30-6-2010_KH 2012 (T3-2013)" xfId="5338"/>
    <cellStyle name="Dziesietny_Invoices2001Slovakia_01_Nha so 1_Dien_ke hoach dau thau 30-6-2010_KH 2012 (T3-2013)_Kế hoạch 2013 T1-2014" xfId="5339"/>
    <cellStyle name="Dziesiętny_Invoices2001Slovakia_01_Nha so 1_Dien_KQXS" xfId="5340"/>
    <cellStyle name="Dziesietny_Invoices2001Slovakia_01_Nha so 1_Dien_tien luong" xfId="5341"/>
    <cellStyle name="Dziesiętny_Invoices2001Slovakia_01_Nha so 1_Dien_tien luong" xfId="5342"/>
    <cellStyle name="Dziesietny_Invoices2001Slovakia_01_Nha so 1_Dien_Tien luong chuan 01" xfId="5343"/>
    <cellStyle name="Dziesiętny_Invoices2001Slovakia_01_Nha so 1_Dien_Tien luong chuan 01" xfId="5344"/>
    <cellStyle name="Dziesietny_Invoices2001Slovakia_01_Nha so 1_Dien_tinh toan hoang ha" xfId="5345"/>
    <cellStyle name="Dziesiętny_Invoices2001Slovakia_01_Nha so 1_Dien_tinh toan hoang ha" xfId="5346"/>
    <cellStyle name="Dziesietny_Invoices2001Slovakia_01_Nha so 1_Dien_tinh toan hoang ha_Ban BTDD TDC" xfId="5347"/>
    <cellStyle name="Dziesiętny_Invoices2001Slovakia_01_Nha so 1_Dien_tinh toan hoang ha_Ban BTDD TDC" xfId="5348"/>
    <cellStyle name="Dziesietny_Invoices2001Slovakia_01_Nha so 1_Dien_tinh toan hoang ha_Kế hoạch 2013 T1-2014" xfId="5349"/>
    <cellStyle name="Dziesiętny_Invoices2001Slovakia_01_Nha so 1_Dien_tinh toan hoang ha_KH 2012 (T3-2013)" xfId="5350"/>
    <cellStyle name="Dziesietny_Invoices2001Slovakia_01_Nha so 1_Dien_tinh toan hoang ha_KH 2012 (T3-2013)_Kế hoạch 2013 T1-2014" xfId="5351"/>
    <cellStyle name="Dziesiętny_Invoices2001Slovakia_01_Nha so 1_Dien_Tong von ĐTPT" xfId="5352"/>
    <cellStyle name="Dziesietny_Invoices2001Slovakia_01_Nha so 1_Dien_Tong von ĐTPT_Kế hoạch 2013 T1-2014" xfId="5353"/>
    <cellStyle name="Dziesiętny_Invoices2001Slovakia_01_Nha so 1_Dien_Tong von ĐTPT_KH 2012 (T3-2013)" xfId="5354"/>
    <cellStyle name="Dziesietny_Invoices2001Slovakia_01_Nha so 1_Dien_Tong von ĐTPT_KH 2012 (T3-2013)_Kế hoạch 2013 T1-2014" xfId="5355"/>
    <cellStyle name="Dziesiętny_Invoices2001Slovakia_05-12  KH trung han 2016-2020 - Liem Thinh edited" xfId="5356"/>
    <cellStyle name="Dziesietny_Invoices2001Slovakia_10_Nha so 10_Dien1" xfId="5357"/>
    <cellStyle name="Dziesiętny_Invoices2001Slovakia_10_Nha so 10_Dien1" xfId="5358"/>
    <cellStyle name="Dziesietny_Invoices2001Slovakia_10_Nha so 10_Dien1_Bao cao danh muc cac cong trinh tren dia ban huyen 4-2010" xfId="5359"/>
    <cellStyle name="Dziesiętny_Invoices2001Slovakia_10_Nha so 10_Dien1_Bao cao danh muc cac cong trinh tren dia ban huyen 4-2010" xfId="5360"/>
    <cellStyle name="Dziesietny_Invoices2001Slovakia_10_Nha so 10_Dien1_bieu ke hoach dau thau" xfId="5361"/>
    <cellStyle name="Dziesiętny_Invoices2001Slovakia_10_Nha so 10_Dien1_bieu ke hoach dau thau" xfId="5362"/>
    <cellStyle name="Dziesietny_Invoices2001Slovakia_10_Nha so 10_Dien1_bieu ke hoach dau thau truong mam non SKH" xfId="5363"/>
    <cellStyle name="Dziesiętny_Invoices2001Slovakia_10_Nha so 10_Dien1_bieu ke hoach dau thau truong mam non SKH" xfId="5364"/>
    <cellStyle name="Dziesietny_Invoices2001Slovakia_10_Nha so 10_Dien1_bieu ke hoach dau thau truong mam non SKH_Ban BTDD TDC" xfId="5365"/>
    <cellStyle name="Dziesiętny_Invoices2001Slovakia_10_Nha so 10_Dien1_bieu ke hoach dau thau truong mam non SKH_Ban BTDD TDC" xfId="5366"/>
    <cellStyle name="Dziesietny_Invoices2001Slovakia_10_Nha so 10_Dien1_bieu ke hoach dau thau truong mam non SKH_Kế hoạch 2013 T1-2014" xfId="5367"/>
    <cellStyle name="Dziesiętny_Invoices2001Slovakia_10_Nha so 10_Dien1_bieu ke hoach dau thau truong mam non SKH_KH 2012 (T3-2013)" xfId="5368"/>
    <cellStyle name="Dziesietny_Invoices2001Slovakia_10_Nha so 10_Dien1_bieu ke hoach dau thau truong mam non SKH_KH 2012 (T3-2013)_Kế hoạch 2013 T1-2014" xfId="5369"/>
    <cellStyle name="Dziesiętny_Invoices2001Slovakia_10_Nha so 10_Dien1_bieu ke hoach dau thau_Ban BTDD TDC" xfId="5370"/>
    <cellStyle name="Dziesietny_Invoices2001Slovakia_10_Nha so 10_Dien1_bieu ke hoach dau thau_KH 2012 (T3-2013)" xfId="5371"/>
    <cellStyle name="Dziesiętny_Invoices2001Slovakia_10_Nha so 10_Dien1_bieu ke hoach dau thau_KH 2012 (T3-2013)" xfId="5372"/>
    <cellStyle name="Dziesietny_Invoices2001Slovakia_10_Nha so 10_Dien1_bieu ke hoach dau thau_KH 2012 (T3-2013)_Kế hoạch 2013 T1-2014" xfId="5373"/>
    <cellStyle name="Dziesiętny_Invoices2001Slovakia_10_Nha so 10_Dien1_bieu tong hop lai kh von 2011 gui phong TH-KTDN" xfId="5374"/>
    <cellStyle name="Dziesietny_Invoices2001Slovakia_10_Nha so 10_Dien1_bieu tong hop lai kh von 2011 gui phong TH-KTDN_Bieu 1+3+5+6+9" xfId="5375"/>
    <cellStyle name="Dziesiętny_Invoices2001Slovakia_10_Nha so 10_Dien1_bieu tong hop lai kh von 2011 gui phong TH-KTDN_Bieu 1+3+5+6+9" xfId="5376"/>
    <cellStyle name="Dziesietny_Invoices2001Slovakia_10_Nha so 10_Dien1_bieu tong hop lai kh von 2011 gui phong TH-KTDN_Bieu 1+3+5+6+9_Kế hoạch 2013 T1-2014" xfId="5377"/>
    <cellStyle name="Dziesiętny_Invoices2001Slovakia_10_Nha so 10_Dien1_Book1" xfId="5378"/>
    <cellStyle name="Dziesietny_Invoices2001Slovakia_10_Nha so 10_Dien1_Book1_1" xfId="5379"/>
    <cellStyle name="Dziesiętny_Invoices2001Slovakia_10_Nha so 10_Dien1_Book1_1" xfId="5380"/>
    <cellStyle name="Dziesietny_Invoices2001Slovakia_10_Nha so 10_Dien1_Book1_1_Ban BTDD TDC" xfId="5381"/>
    <cellStyle name="Dziesiętny_Invoices2001Slovakia_10_Nha so 10_Dien1_Book1_1_Ban BTDD TDC" xfId="5382"/>
    <cellStyle name="Dziesietny_Invoices2001Slovakia_10_Nha so 10_Dien1_Book1_1_Kế hoạch 2013 T1-2014" xfId="5383"/>
    <cellStyle name="Dziesiętny_Invoices2001Slovakia_10_Nha so 10_Dien1_Book1_1_KH 2012 (T3-2013)" xfId="5384"/>
    <cellStyle name="Dziesietny_Invoices2001Slovakia_10_Nha so 10_Dien1_Book1_1_KH 2012 (T3-2013)_Kế hoạch 2013 T1-2014" xfId="5385"/>
    <cellStyle name="Dziesiętny_Invoices2001Slovakia_10_Nha so 10_Dien1_Book1_Ban BTDD TDC" xfId="5386"/>
    <cellStyle name="Dziesietny_Invoices2001Slovakia_10_Nha so 10_Dien1_Book1_DTTD chieng chan Tham lai 29-9-2009" xfId="5387"/>
    <cellStyle name="Dziesiętny_Invoices2001Slovakia_10_Nha so 10_Dien1_Book1_DTTD chieng chan Tham lai 29-9-2009" xfId="5388"/>
    <cellStyle name="Dziesietny_Invoices2001Slovakia_10_Nha so 10_Dien1_Book1_DTTD chieng chan Tham lai 29-9-2009_Kế hoạch 2013 T1-2014" xfId="5389"/>
    <cellStyle name="Dziesiętny_Invoices2001Slovakia_10_Nha so 10_Dien1_Book1_DTTD chieng chan Tham lai 29-9-2009_KH 2012 (T3-2013)" xfId="5390"/>
    <cellStyle name="Dziesietny_Invoices2001Slovakia_10_Nha so 10_Dien1_Book1_DTTD chieng chan Tham lai 29-9-2009_KH 2012 (T3-2013)_Kế hoạch 2013 T1-2014" xfId="5391"/>
    <cellStyle name="Dziesiętny_Invoices2001Slovakia_10_Nha so 10_Dien1_Book1_Ke hoach 2010 (theo doi 11-8-2010)" xfId="5392"/>
    <cellStyle name="Dziesietny_Invoices2001Slovakia_10_Nha so 10_Dien1_Book1_Ke hoach 2010 (theo doi 11-8-2010)_Bieu 1+3+5+6+9" xfId="5393"/>
    <cellStyle name="Dziesiętny_Invoices2001Slovakia_10_Nha so 10_Dien1_Book1_Ke hoach 2010 (theo doi 11-8-2010)_Bieu 1+3+5+6+9" xfId="5394"/>
    <cellStyle name="Dziesietny_Invoices2001Slovakia_10_Nha so 10_Dien1_Book1_Ke hoach 2010 (theo doi 11-8-2010)_Bieu 1+3+5+6+9_Kế hoạch 2013 T1-2014" xfId="5395"/>
    <cellStyle name="Dziesiętny_Invoices2001Slovakia_10_Nha so 10_Dien1_Book1_ke hoach dau thau 30-6-2010" xfId="5396"/>
    <cellStyle name="Dziesietny_Invoices2001Slovakia_10_Nha so 10_Dien1_Book1_ke hoach dau thau 30-6-2010_Bieu 1+3+5+6+9" xfId="5397"/>
    <cellStyle name="Dziesiętny_Invoices2001Slovakia_10_Nha so 10_Dien1_Book1_ke hoach dau thau 30-6-2010_Bieu 1+3+5+6+9" xfId="5398"/>
    <cellStyle name="Dziesietny_Invoices2001Slovakia_10_Nha so 10_Dien1_Book1_ke hoach dau thau 30-6-2010_Bieu 1+3+5+6+9_Kế hoạch 2013 T1-2014" xfId="5399"/>
    <cellStyle name="Dziesiętny_Invoices2001Slovakia_10_Nha so 10_Dien1_Book1_KQXS" xfId="5400"/>
    <cellStyle name="Dziesietny_Invoices2001Slovakia_10_Nha so 10_Dien1_Copy of KH PHAN BO VON ĐỐI ỨNG NAM 2011 (30 TY phuong án gop WB)" xfId="5401"/>
    <cellStyle name="Dziesiętny_Invoices2001Slovakia_10_Nha so 10_Dien1_Copy of KH PHAN BO VON ĐỐI ỨNG NAM 2011 (30 TY phuong án gop WB)" xfId="5402"/>
    <cellStyle name="Dziesietny_Invoices2001Slovakia_10_Nha so 10_Dien1_Copy of KH PHAN BO VON ĐỐI ỨNG NAM 2011 (30 TY phuong án gop WB)_Ban BTDD TDC" xfId="5403"/>
    <cellStyle name="Dziesiętny_Invoices2001Slovakia_10_Nha so 10_Dien1_Copy of KH PHAN BO VON ĐỐI ỨNG NAM 2011 (30 TY phuong án gop WB)_Ban BTDD TDC" xfId="5404"/>
    <cellStyle name="Dziesietny_Invoices2001Slovakia_10_Nha so 10_Dien1_Copy of KH PHAN BO VON ĐỐI ỨNG NAM 2011 (30 TY phuong án gop WB)_Bieu 1+3+5+6+9" xfId="5405"/>
    <cellStyle name="Dziesiętny_Invoices2001Slovakia_10_Nha so 10_Dien1_Copy of KH PHAN BO VON ĐỐI ỨNG NAM 2011 (30 TY phuong án gop WB)_Bieu 1+3+5+6+9" xfId="5406"/>
    <cellStyle name="Dziesietny_Invoices2001Slovakia_10_Nha so 10_Dien1_Copy of KH PHAN BO VON ĐỐI ỨNG NAM 2011 (30 TY phuong án gop WB)_Bieu 1+3+5+6+9_Kế hoạch 2013 T1-2014" xfId="5407"/>
    <cellStyle name="Dziesiętny_Invoices2001Slovakia_10_Nha so 10_Dien1_DTTD chieng chan Tham lai 29-9-2009" xfId="5408"/>
    <cellStyle name="Dziesietny_Invoices2001Slovakia_10_Nha so 10_Dien1_DTTD chieng chan Tham lai 29-9-2009_Bieu 1+3+5+6+9" xfId="5409"/>
    <cellStyle name="Dziesiętny_Invoices2001Slovakia_10_Nha so 10_Dien1_DTTD chieng chan Tham lai 29-9-2009_Bieu 1+3+5+6+9" xfId="5410"/>
    <cellStyle name="Dziesietny_Invoices2001Slovakia_10_Nha so 10_Dien1_DTTD chieng chan Tham lai 29-9-2009_Bieu 1+3+5+6+9_Kế hoạch 2013 T1-2014" xfId="5411"/>
    <cellStyle name="Dziesiętny_Invoices2001Slovakia_10_Nha so 10_Dien1_Du toan nuoc San Thang (GD2)" xfId="5412"/>
    <cellStyle name="Dziesietny_Invoices2001Slovakia_10_Nha so 10_Dien1_Du toan nuoc San Thang (GD2)_Kế hoạch 2013 T1-2014" xfId="5413"/>
    <cellStyle name="Dziesiętny_Invoices2001Slovakia_10_Nha so 10_Dien1_Du toan nuoc San Thang (GD2)_KH 2012 (T3-2013)" xfId="5414"/>
    <cellStyle name="Dziesietny_Invoices2001Slovakia_10_Nha so 10_Dien1_Du toan nuoc San Thang (GD2)_KH 2012 (T3-2013)_Kế hoạch 2013 T1-2014" xfId="5415"/>
    <cellStyle name="Dziesiętny_Invoices2001Slovakia_10_Nha so 10_Dien1_Ke hoach 2010 (theo doi 11-8-2010)" xfId="5416"/>
    <cellStyle name="Dziesietny_Invoices2001Slovakia_10_Nha so 10_Dien1_Ke hoach 2010 (theo doi 11-8-2010)_Kế hoạch 2013 T1-2014" xfId="5417"/>
    <cellStyle name="Dziesiętny_Invoices2001Slovakia_10_Nha so 10_Dien1_Ke hoach 2010 (theo doi 11-8-2010)_KH 2012 (T3-2013)" xfId="5418"/>
    <cellStyle name="Dziesietny_Invoices2001Slovakia_10_Nha so 10_Dien1_Ke hoach 2010 (theo doi 11-8-2010)_KH 2012 (T3-2013)_Kế hoạch 2013 T1-2014" xfId="5419"/>
    <cellStyle name="Dziesiętny_Invoices2001Slovakia_10_Nha so 10_Dien1_ke hoach dau thau 30-6-2010" xfId="5420"/>
    <cellStyle name="Dziesietny_Invoices2001Slovakia_10_Nha so 10_Dien1_ke hoach dau thau 30-6-2010_Kế hoạch 2013 T1-2014" xfId="5421"/>
    <cellStyle name="Dziesiętny_Invoices2001Slovakia_10_Nha so 10_Dien1_ke hoach dau thau 30-6-2010_KH 2012 (T3-2013)" xfId="5422"/>
    <cellStyle name="Dziesietny_Invoices2001Slovakia_10_Nha so 10_Dien1_ke hoach dau thau 30-6-2010_KH 2012 (T3-2013)_Kế hoạch 2013 T1-2014" xfId="5423"/>
    <cellStyle name="Dziesiętny_Invoices2001Slovakia_10_Nha so 10_Dien1_KQXS" xfId="5424"/>
    <cellStyle name="Dziesietny_Invoices2001Slovakia_10_Nha so 10_Dien1_tien luong" xfId="5425"/>
    <cellStyle name="Dziesiętny_Invoices2001Slovakia_10_Nha so 10_Dien1_tien luong" xfId="5426"/>
    <cellStyle name="Dziesietny_Invoices2001Slovakia_10_Nha so 10_Dien1_Tien luong chuan 01" xfId="5427"/>
    <cellStyle name="Dziesiętny_Invoices2001Slovakia_10_Nha so 10_Dien1_Tien luong chuan 01" xfId="5428"/>
    <cellStyle name="Dziesietny_Invoices2001Slovakia_10_Nha so 10_Dien1_tinh toan hoang ha" xfId="5429"/>
    <cellStyle name="Dziesiętny_Invoices2001Slovakia_10_Nha so 10_Dien1_tinh toan hoang ha" xfId="5430"/>
    <cellStyle name="Dziesietny_Invoices2001Slovakia_10_Nha so 10_Dien1_tinh toan hoang ha_Ban BTDD TDC" xfId="5431"/>
    <cellStyle name="Dziesiętny_Invoices2001Slovakia_10_Nha so 10_Dien1_tinh toan hoang ha_Ban BTDD TDC" xfId="5432"/>
    <cellStyle name="Dziesietny_Invoices2001Slovakia_10_Nha so 10_Dien1_tinh toan hoang ha_Kế hoạch 2013 T1-2014" xfId="5433"/>
    <cellStyle name="Dziesiętny_Invoices2001Slovakia_10_Nha so 10_Dien1_tinh toan hoang ha_KH 2012 (T3-2013)" xfId="5434"/>
    <cellStyle name="Dziesietny_Invoices2001Slovakia_10_Nha so 10_Dien1_tinh toan hoang ha_KH 2012 (T3-2013)_Kế hoạch 2013 T1-2014" xfId="5435"/>
    <cellStyle name="Dziesiętny_Invoices2001Slovakia_10_Nha so 10_Dien1_Tong von ĐTPT" xfId="5436"/>
    <cellStyle name="Dziesietny_Invoices2001Slovakia_10_Nha so 10_Dien1_Tong von ĐTPT_Kế hoạch 2013 T1-2014" xfId="5437"/>
    <cellStyle name="Dziesiętny_Invoices2001Slovakia_10_Nha so 10_Dien1_Tong von ĐTPT_KH 2012 (T3-2013)" xfId="5438"/>
    <cellStyle name="Dziesietny_Invoices2001Slovakia_10_Nha so 10_Dien1_Tong von ĐTPT_KH 2012 (T3-2013)_Kế hoạch 2013 T1-2014" xfId="5439"/>
    <cellStyle name="Dziesiętny_Invoices2001Slovakia_Ban BTDD TDC" xfId="5440"/>
    <cellStyle name="Dziesietny_Invoices2001Slovakia_bang so sanh gia tri" xfId="5441"/>
    <cellStyle name="Dziesiętny_Invoices2001Slovakia_Bang tong hop" xfId="5442"/>
    <cellStyle name="Dziesietny_Invoices2001Slovakia_bieu tong hop lai kh von 2011 gui phong TH-KTDN" xfId="5443"/>
    <cellStyle name="Dziesiętny_Invoices2001Slovakia_bieu tong hop lai kh von 2011 gui phong TH-KTDN" xfId="5444"/>
    <cellStyle name="Dziesietny_Invoices2001Slovakia_bieu tong hop lai kh von 2011 gui phong TH-KTDN_Ban BTDD TDC" xfId="5445"/>
    <cellStyle name="Dziesiętny_Invoices2001Slovakia_bieu tong hop lai kh von 2011 gui phong TH-KTDN_Ban BTDD TDC" xfId="5446"/>
    <cellStyle name="Dziesietny_Invoices2001Slovakia_bieu tong hop lai kh von 2011 gui phong TH-KTDN_Bieu 1+3+5+6+9" xfId="5447"/>
    <cellStyle name="Dziesiętny_Invoices2001Slovakia_bieu tong hop lai kh von 2011 gui phong TH-KTDN_Bieu 1+3+5+6+9" xfId="5448"/>
    <cellStyle name="Dziesietny_Invoices2001Slovakia_bieu tong hop lai kh von 2011 gui phong TH-KTDN_Bieu 1+3+5+6+9_Kế hoạch 2013 T1-2014" xfId="5449"/>
    <cellStyle name="Dziesiętny_Invoices2001Slovakia_Book1" xfId="5450"/>
    <cellStyle name="Dziesietny_Invoices2001Slovakia_Book1_1" xfId="5451"/>
    <cellStyle name="Dziesiętny_Invoices2001Slovakia_Book1_1" xfId="5452"/>
    <cellStyle name="Dziesietny_Invoices2001Slovakia_Book1_1_Ban BTDD TDC" xfId="5453"/>
    <cellStyle name="Dziesiętny_Invoices2001Slovakia_Book1_1_Ban BTDD TDC" xfId="5454"/>
    <cellStyle name="Dziesietny_Invoices2001Slovakia_Book1_1_Bao cao danh muc cac cong trinh tren dia ban huyen 4-2010" xfId="5455"/>
    <cellStyle name="Dziesiętny_Invoices2001Slovakia_Book1_1_Bao cao danh muc cac cong trinh tren dia ban huyen 4-2010" xfId="5456"/>
    <cellStyle name="Dziesietny_Invoices2001Slovakia_Book1_1_bieu ke hoach dau thau" xfId="5457"/>
    <cellStyle name="Dziesiętny_Invoices2001Slovakia_Book1_1_bieu ke hoach dau thau" xfId="5458"/>
    <cellStyle name="Dziesietny_Invoices2001Slovakia_Book1_1_bieu ke hoach dau thau truong mam non SKH" xfId="5459"/>
    <cellStyle name="Dziesiętny_Invoices2001Slovakia_Book1_1_bieu ke hoach dau thau truong mam non SKH" xfId="5460"/>
    <cellStyle name="Dziesietny_Invoices2001Slovakia_Book1_1_bieu ke hoach dau thau truong mam non SKH_Ban BTDD TDC" xfId="5461"/>
    <cellStyle name="Dziesiętny_Invoices2001Slovakia_Book1_1_bieu ke hoach dau thau truong mam non SKH_Ban BTDD TDC" xfId="5462"/>
    <cellStyle name="Dziesietny_Invoices2001Slovakia_Book1_1_bieu ke hoach dau thau truong mam non SKH_Kế hoạch 2013 T1-2014" xfId="5463"/>
    <cellStyle name="Dziesiętny_Invoices2001Slovakia_Book1_1_bieu ke hoach dau thau truong mam non SKH_KH 2012 (T3-2013)" xfId="5464"/>
    <cellStyle name="Dziesietny_Invoices2001Slovakia_Book1_1_bieu ke hoach dau thau truong mam non SKH_KH 2012 (T3-2013)_Kế hoạch 2013 T1-2014" xfId="5465"/>
    <cellStyle name="Dziesiętny_Invoices2001Slovakia_Book1_1_bieu ke hoach dau thau_Ban BTDD TDC" xfId="5466"/>
    <cellStyle name="Dziesietny_Invoices2001Slovakia_Book1_1_bieu ke hoach dau thau_KH 2012 (T3-2013)" xfId="5467"/>
    <cellStyle name="Dziesiętny_Invoices2001Slovakia_Book1_1_bieu ke hoach dau thau_KH 2012 (T3-2013)" xfId="5468"/>
    <cellStyle name="Dziesietny_Invoices2001Slovakia_Book1_1_bieu ke hoach dau thau_KH 2012 (T3-2013)_Kế hoạch 2013 T1-2014" xfId="5469"/>
    <cellStyle name="Dziesiętny_Invoices2001Slovakia_Book1_1_bieu tong hop lai kh von 2011 gui phong TH-KTDN" xfId="5470"/>
    <cellStyle name="Dziesietny_Invoices2001Slovakia_Book1_1_bieu tong hop lai kh von 2011 gui phong TH-KTDN_Bieu 1+3+5+6+9" xfId="5471"/>
    <cellStyle name="Dziesiętny_Invoices2001Slovakia_Book1_1_bieu tong hop lai kh von 2011 gui phong TH-KTDN_Bieu 1+3+5+6+9" xfId="5472"/>
    <cellStyle name="Dziesietny_Invoices2001Slovakia_Book1_1_bieu tong hop lai kh von 2011 gui phong TH-KTDN_Bieu 1+3+5+6+9_Kế hoạch 2013 T1-2014" xfId="5473"/>
    <cellStyle name="Dziesiętny_Invoices2001Slovakia_Book1_1_Book1" xfId="5474"/>
    <cellStyle name="Dziesietny_Invoices2001Slovakia_Book1_1_Book1_1" xfId="5475"/>
    <cellStyle name="Dziesiętny_Invoices2001Slovakia_Book1_1_Book1_1" xfId="5476"/>
    <cellStyle name="Dziesietny_Invoices2001Slovakia_Book1_1_Book1_1_Ban BTDD TDC" xfId="5477"/>
    <cellStyle name="Dziesiętny_Invoices2001Slovakia_Book1_1_Book1_1_Ban BTDD TDC" xfId="5478"/>
    <cellStyle name="Dziesietny_Invoices2001Slovakia_Book1_1_Book1_1_DTTD chieng chan Tham lai 29-9-2009" xfId="5479"/>
    <cellStyle name="Dziesiętny_Invoices2001Slovakia_Book1_1_Book1_1_DTTD chieng chan Tham lai 29-9-2009" xfId="5480"/>
    <cellStyle name="Dziesietny_Invoices2001Slovakia_Book1_1_Book1_1_DTTD chieng chan Tham lai 29-9-2009_Ban BTDD TDC" xfId="5481"/>
    <cellStyle name="Dziesiętny_Invoices2001Slovakia_Book1_1_Book1_1_DTTD chieng chan Tham lai 29-9-2009_Ban BTDD TDC" xfId="5482"/>
    <cellStyle name="Dziesietny_Invoices2001Slovakia_Book1_1_Book1_1_DTTD chieng chan Tham lai 29-9-2009_Kế hoạch 2013 T1-2014" xfId="5483"/>
    <cellStyle name="Dziesiętny_Invoices2001Slovakia_Book1_1_Book1_1_DTTD chieng chan Tham lai 29-9-2009_KH 2012 (T3-2013)" xfId="5484"/>
    <cellStyle name="Dziesietny_Invoices2001Slovakia_Book1_1_Book1_1_DTTD chieng chan Tham lai 29-9-2009_KH 2012 (T3-2013)_Kế hoạch 2013 T1-2014" xfId="5485"/>
    <cellStyle name="Dziesiętny_Invoices2001Slovakia_Book1_1_Book1_1_Ke hoach 2010 (theo doi 11-8-2010)" xfId="5486"/>
    <cellStyle name="Dziesietny_Invoices2001Slovakia_Book1_1_Book1_1_Ke hoach 2010 (theo doi 11-8-2010)_Bieu 1+3+5+6+9" xfId="5487"/>
    <cellStyle name="Dziesiętny_Invoices2001Slovakia_Book1_1_Book1_1_Ke hoach 2010 (theo doi 11-8-2010)_Bieu 1+3+5+6+9" xfId="5488"/>
    <cellStyle name="Dziesietny_Invoices2001Slovakia_Book1_1_Book1_1_Ke hoach 2010 (theo doi 11-8-2010)_Bieu 1+3+5+6+9_Kế hoạch 2013 T1-2014" xfId="5489"/>
    <cellStyle name="Dziesiętny_Invoices2001Slovakia_Book1_1_Book1_1_ke hoach dau thau 30-6-2010" xfId="5490"/>
    <cellStyle name="Dziesietny_Invoices2001Slovakia_Book1_1_Book1_1_ke hoach dau thau 30-6-2010_Bieu 1+3+5+6+9" xfId="5491"/>
    <cellStyle name="Dziesiętny_Invoices2001Slovakia_Book1_1_Book1_1_ke hoach dau thau 30-6-2010_Bieu 1+3+5+6+9" xfId="5492"/>
    <cellStyle name="Dziesietny_Invoices2001Slovakia_Book1_1_Book1_1_ke hoach dau thau 30-6-2010_Bieu 1+3+5+6+9_Kế hoạch 2013 T1-2014" xfId="5493"/>
    <cellStyle name="Dziesiętny_Invoices2001Slovakia_Book1_1_Book1_1_KQXS" xfId="5494"/>
    <cellStyle name="Dziesietny_Invoices2001Slovakia_Book1_1_Book1_2" xfId="5495"/>
    <cellStyle name="Dziesiętny_Invoices2001Slovakia_Book1_1_Book1_2" xfId="5496"/>
    <cellStyle name="Dziesietny_Invoices2001Slovakia_Book1_1_Book1_2_Ban BTDD TDC" xfId="5497"/>
    <cellStyle name="Dziesiętny_Invoices2001Slovakia_Book1_1_Book1_2_Ban BTDD TDC" xfId="5498"/>
    <cellStyle name="Dziesietny_Invoices2001Slovakia_Book1_1_Book1_2_ke hoach dau thau 30-6-2010" xfId="5499"/>
    <cellStyle name="Dziesiętny_Invoices2001Slovakia_Book1_1_Book1_2_ke hoach dau thau 30-6-2010" xfId="5500"/>
    <cellStyle name="Dziesietny_Invoices2001Slovakia_Book1_1_Book1_2_ke hoach dau thau 30-6-2010_Kế hoạch 2013 T1-2014" xfId="5501"/>
    <cellStyle name="Dziesiętny_Invoices2001Slovakia_Book1_1_Book1_2_ke hoach dau thau 30-6-2010_KH 2012 (T3-2013)" xfId="5502"/>
    <cellStyle name="Dziesietny_Invoices2001Slovakia_Book1_1_Book1_2_ke hoach dau thau 30-6-2010_KH 2012 (T3-2013)_Kế hoạch 2013 T1-2014" xfId="5503"/>
    <cellStyle name="Dziesiętny_Invoices2001Slovakia_Book1_1_Book1_2_KH 2012 (T3-2013)" xfId="5504"/>
    <cellStyle name="Dziesietny_Invoices2001Slovakia_Book1_1_Book1_2_KH 2012 (T3-2013)_Kế hoạch 2013 T1-2014" xfId="5505"/>
    <cellStyle name="Dziesiętny_Invoices2001Slovakia_Book1_1_Book1_3" xfId="5506"/>
    <cellStyle name="Dziesietny_Invoices2001Slovakia_Book1_1_Book1_3_Kế hoạch 2013 T1-2014" xfId="5507"/>
    <cellStyle name="Dziesiętny_Invoices2001Slovakia_Book1_1_Book1_3_KH 2012 (T3-2013)" xfId="5508"/>
    <cellStyle name="Dziesietny_Invoices2001Slovakia_Book1_1_Book1_3_KH 2012 (T3-2013)_Kế hoạch 2013 T1-2014" xfId="5509"/>
    <cellStyle name="Dziesiętny_Invoices2001Slovakia_Book1_1_Book1_4" xfId="5510"/>
    <cellStyle name="Dziesietny_Invoices2001Slovakia_Book1_1_Book1_4_Kế hoạch 2013 T1-2014" xfId="5511"/>
    <cellStyle name="Dziesiętny_Invoices2001Slovakia_Book1_1_Book1_Ban BTDD TDC" xfId="5512"/>
    <cellStyle name="Dziesietny_Invoices2001Slovakia_Book1_1_Book1_Bao cao danh muc cac cong trinh tren dia ban huyen 4-2010" xfId="5513"/>
    <cellStyle name="Dziesiętny_Invoices2001Slovakia_Book1_1_Book1_Bao cao danh muc cac cong trinh tren dia ban huyen 4-2010" xfId="5514"/>
    <cellStyle name="Dziesietny_Invoices2001Slovakia_Book1_1_Book1_bieu ke hoach dau thau" xfId="5515"/>
    <cellStyle name="Dziesiętny_Invoices2001Slovakia_Book1_1_Book1_bieu ke hoach dau thau" xfId="5516"/>
    <cellStyle name="Dziesietny_Invoices2001Slovakia_Book1_1_Book1_bieu ke hoach dau thau truong mam non SKH" xfId="5517"/>
    <cellStyle name="Dziesiętny_Invoices2001Slovakia_Book1_1_Book1_bieu ke hoach dau thau truong mam non SKH" xfId="5518"/>
    <cellStyle name="Dziesietny_Invoices2001Slovakia_Book1_1_Book1_bieu ke hoach dau thau truong mam non SKH_Ban BTDD TDC" xfId="5519"/>
    <cellStyle name="Dziesiętny_Invoices2001Slovakia_Book1_1_Book1_bieu ke hoach dau thau truong mam non SKH_Ban BTDD TDC" xfId="5520"/>
    <cellStyle name="Dziesietny_Invoices2001Slovakia_Book1_1_Book1_bieu ke hoach dau thau truong mam non SKH_Kế hoạch 2013 T1-2014" xfId="5521"/>
    <cellStyle name="Dziesiętny_Invoices2001Slovakia_Book1_1_Book1_bieu ke hoach dau thau truong mam non SKH_KH 2012 (T3-2013)" xfId="5522"/>
    <cellStyle name="Dziesietny_Invoices2001Slovakia_Book1_1_Book1_bieu ke hoach dau thau truong mam non SKH_KH 2012 (T3-2013)_Kế hoạch 2013 T1-2014" xfId="5523"/>
    <cellStyle name="Dziesiętny_Invoices2001Slovakia_Book1_1_Book1_bieu ke hoach dau thau_Ban BTDD TDC" xfId="5524"/>
    <cellStyle name="Dziesietny_Invoices2001Slovakia_Book1_1_Book1_bieu ke hoach dau thau_KH 2012 (T3-2013)" xfId="5525"/>
    <cellStyle name="Dziesiętny_Invoices2001Slovakia_Book1_1_Book1_bieu ke hoach dau thau_KH 2012 (T3-2013)" xfId="5526"/>
    <cellStyle name="Dziesietny_Invoices2001Slovakia_Book1_1_Book1_bieu ke hoach dau thau_KH 2012 (T3-2013)_Kế hoạch 2013 T1-2014" xfId="5527"/>
    <cellStyle name="Dziesiętny_Invoices2001Slovakia_Book1_1_Book1_bieu tong hop lai kh von 2011 gui phong TH-KTDN" xfId="5528"/>
    <cellStyle name="Dziesietny_Invoices2001Slovakia_Book1_1_Book1_bieu tong hop lai kh von 2011 gui phong TH-KTDN_Bieu 1+3+5+6+9" xfId="5529"/>
    <cellStyle name="Dziesiętny_Invoices2001Slovakia_Book1_1_Book1_bieu tong hop lai kh von 2011 gui phong TH-KTDN_Bieu 1+3+5+6+9" xfId="5530"/>
    <cellStyle name="Dziesietny_Invoices2001Slovakia_Book1_1_Book1_bieu tong hop lai kh von 2011 gui phong TH-KTDN_Bieu 1+3+5+6+9_Kế hoạch 2013 T1-2014" xfId="5531"/>
    <cellStyle name="Dziesiętny_Invoices2001Slovakia_Book1_1_Book1_Book1" xfId="5532"/>
    <cellStyle name="Dziesietny_Invoices2001Slovakia_Book1_1_Book1_Book1_1" xfId="5533"/>
    <cellStyle name="Dziesiętny_Invoices2001Slovakia_Book1_1_Book1_Book1_1" xfId="5534"/>
    <cellStyle name="Dziesietny_Invoices2001Slovakia_Book1_1_Book1_Book1_1_Ban BTDD TDC" xfId="5535"/>
    <cellStyle name="Dziesiętny_Invoices2001Slovakia_Book1_1_Book1_Book1_1_Ban BTDD TDC" xfId="5536"/>
    <cellStyle name="Dziesietny_Invoices2001Slovakia_Book1_1_Book1_Book1_1_Kế hoạch 2013 T1-2014" xfId="5537"/>
    <cellStyle name="Dziesiętny_Invoices2001Slovakia_Book1_1_Book1_Book1_1_KH 2012 (T3-2013)" xfId="5538"/>
    <cellStyle name="Dziesietny_Invoices2001Slovakia_Book1_1_Book1_Book1_1_KH 2012 (T3-2013)_Kế hoạch 2013 T1-2014" xfId="5539"/>
    <cellStyle name="Dziesiętny_Invoices2001Slovakia_Book1_1_Book1_Book1_Ban BTDD TDC" xfId="5540"/>
    <cellStyle name="Dziesietny_Invoices2001Slovakia_Book1_1_Book1_Book1_DTTD chieng chan Tham lai 29-9-2009" xfId="5541"/>
    <cellStyle name="Dziesiętny_Invoices2001Slovakia_Book1_1_Book1_Book1_DTTD chieng chan Tham lai 29-9-2009" xfId="5542"/>
    <cellStyle name="Dziesietny_Invoices2001Slovakia_Book1_1_Book1_Book1_DTTD chieng chan Tham lai 29-9-2009_Kế hoạch 2013 T1-2014" xfId="5543"/>
    <cellStyle name="Dziesiętny_Invoices2001Slovakia_Book1_1_Book1_Book1_DTTD chieng chan Tham lai 29-9-2009_KH 2012 (T3-2013)" xfId="5544"/>
    <cellStyle name="Dziesietny_Invoices2001Slovakia_Book1_1_Book1_Book1_DTTD chieng chan Tham lai 29-9-2009_KH 2012 (T3-2013)_Kế hoạch 2013 T1-2014" xfId="5545"/>
    <cellStyle name="Dziesiętny_Invoices2001Slovakia_Book1_1_Book1_Book1_Ke hoach 2010 (theo doi 11-8-2010)" xfId="5546"/>
    <cellStyle name="Dziesietny_Invoices2001Slovakia_Book1_1_Book1_Book1_Ke hoach 2010 (theo doi 11-8-2010)_Bieu 1+3+5+6+9" xfId="5547"/>
    <cellStyle name="Dziesiętny_Invoices2001Slovakia_Book1_1_Book1_Book1_Ke hoach 2010 (theo doi 11-8-2010)_Bieu 1+3+5+6+9" xfId="5548"/>
    <cellStyle name="Dziesietny_Invoices2001Slovakia_Book1_1_Book1_Book1_Ke hoach 2010 (theo doi 11-8-2010)_Bieu 1+3+5+6+9_Kế hoạch 2013 T1-2014" xfId="5549"/>
    <cellStyle name="Dziesiętny_Invoices2001Slovakia_Book1_1_Book1_Book1_ke hoach dau thau 30-6-2010" xfId="5550"/>
    <cellStyle name="Dziesietny_Invoices2001Slovakia_Book1_1_Book1_Book1_ke hoach dau thau 30-6-2010_Bieu 1+3+5+6+9" xfId="5551"/>
    <cellStyle name="Dziesiętny_Invoices2001Slovakia_Book1_1_Book1_Book1_ke hoach dau thau 30-6-2010_Bieu 1+3+5+6+9" xfId="5552"/>
    <cellStyle name="Dziesietny_Invoices2001Slovakia_Book1_1_Book1_Book1_ke hoach dau thau 30-6-2010_Bieu 1+3+5+6+9_Kế hoạch 2013 T1-2014" xfId="5553"/>
    <cellStyle name="Dziesiętny_Invoices2001Slovakia_Book1_1_Book1_Book1_KQXS" xfId="5554"/>
    <cellStyle name="Dziesietny_Invoices2001Slovakia_Book1_1_Book1_Copy of KH PHAN BO VON ĐỐI ỨNG NAM 2011 (30 TY phuong án gop WB)" xfId="5555"/>
    <cellStyle name="Dziesiętny_Invoices2001Slovakia_Book1_1_Book1_Copy of KH PHAN BO VON ĐỐI ỨNG NAM 2011 (30 TY phuong án gop WB)" xfId="5556"/>
    <cellStyle name="Dziesietny_Invoices2001Slovakia_Book1_1_Book1_Copy of KH PHAN BO VON ĐỐI ỨNG NAM 2011 (30 TY phuong án gop WB)_Ban BTDD TDC" xfId="5557"/>
    <cellStyle name="Dziesiętny_Invoices2001Slovakia_Book1_1_Book1_Copy of KH PHAN BO VON ĐỐI ỨNG NAM 2011 (30 TY phuong án gop WB)_Ban BTDD TDC" xfId="5558"/>
    <cellStyle name="Dziesietny_Invoices2001Slovakia_Book1_1_Book1_Copy of KH PHAN BO VON ĐỐI ỨNG NAM 2011 (30 TY phuong án gop WB)_Bieu 1+3+5+6+9" xfId="5559"/>
    <cellStyle name="Dziesiętny_Invoices2001Slovakia_Book1_1_Book1_Copy of KH PHAN BO VON ĐỐI ỨNG NAM 2011 (30 TY phuong án gop WB)_Bieu 1+3+5+6+9" xfId="5560"/>
    <cellStyle name="Dziesietny_Invoices2001Slovakia_Book1_1_Book1_Copy of KH PHAN BO VON ĐỐI ỨNG NAM 2011 (30 TY phuong án gop WB)_Bieu 1+3+5+6+9_Kế hoạch 2013 T1-2014" xfId="5561"/>
    <cellStyle name="Dziesiętny_Invoices2001Slovakia_Book1_1_Book1_DTTD chieng chan Tham lai 29-9-2009" xfId="5562"/>
    <cellStyle name="Dziesietny_Invoices2001Slovakia_Book1_1_Book1_DTTD chieng chan Tham lai 29-9-2009_Bieu 1+3+5+6+9" xfId="5563"/>
    <cellStyle name="Dziesiętny_Invoices2001Slovakia_Book1_1_Book1_DTTD chieng chan Tham lai 29-9-2009_Bieu 1+3+5+6+9" xfId="5564"/>
    <cellStyle name="Dziesietny_Invoices2001Slovakia_Book1_1_Book1_DTTD chieng chan Tham lai 29-9-2009_Bieu 1+3+5+6+9_Kế hoạch 2013 T1-2014" xfId="5565"/>
    <cellStyle name="Dziesiętny_Invoices2001Slovakia_Book1_1_Book1_Du toan nuoc San Thang (GD2)" xfId="5566"/>
    <cellStyle name="Dziesietny_Invoices2001Slovakia_Book1_1_Book1_Du toan nuoc San Thang (GD2)_Kế hoạch 2013 T1-2014" xfId="5567"/>
    <cellStyle name="Dziesiętny_Invoices2001Slovakia_Book1_1_Book1_Du toan nuoc San Thang (GD2)_KH 2012 (T3-2013)" xfId="5568"/>
    <cellStyle name="Dziesietny_Invoices2001Slovakia_Book1_1_Book1_Du toan nuoc San Thang (GD2)_KH 2012 (T3-2013)_Kế hoạch 2013 T1-2014" xfId="5569"/>
    <cellStyle name="Dziesiętny_Invoices2001Slovakia_Book1_1_Book1_Ke hoach 2010 (theo doi 11-8-2010)" xfId="5570"/>
    <cellStyle name="Dziesietny_Invoices2001Slovakia_Book1_1_Book1_Ke hoach 2010 (theo doi 11-8-2010)_Kế hoạch 2013 T1-2014" xfId="5571"/>
    <cellStyle name="Dziesiętny_Invoices2001Slovakia_Book1_1_Book1_Ke hoach 2010 (theo doi 11-8-2010)_KH 2012 (T3-2013)" xfId="5572"/>
    <cellStyle name="Dziesietny_Invoices2001Slovakia_Book1_1_Book1_Ke hoach 2010 (theo doi 11-8-2010)_KH 2012 (T3-2013)_Kế hoạch 2013 T1-2014" xfId="5573"/>
    <cellStyle name="Dziesiętny_Invoices2001Slovakia_Book1_1_Book1_ke hoach dau thau 30-6-2010" xfId="5574"/>
    <cellStyle name="Dziesietny_Invoices2001Slovakia_Book1_1_Book1_ke hoach dau thau 30-6-2010_Kế hoạch 2013 T1-2014" xfId="5575"/>
    <cellStyle name="Dziesiętny_Invoices2001Slovakia_Book1_1_Book1_ke hoach dau thau 30-6-2010_KH 2012 (T3-2013)" xfId="5576"/>
    <cellStyle name="Dziesietny_Invoices2001Slovakia_Book1_1_Book1_ke hoach dau thau 30-6-2010_KH 2012 (T3-2013)_Kế hoạch 2013 T1-2014" xfId="5577"/>
    <cellStyle name="Dziesiętny_Invoices2001Slovakia_Book1_1_Book1_KQXS" xfId="5578"/>
    <cellStyle name="Dziesietny_Invoices2001Slovakia_Book1_1_Book1_tien luong" xfId="5579"/>
    <cellStyle name="Dziesiętny_Invoices2001Slovakia_Book1_1_Book1_tien luong" xfId="5580"/>
    <cellStyle name="Dziesietny_Invoices2001Slovakia_Book1_1_Book1_Tien luong chuan 01" xfId="5581"/>
    <cellStyle name="Dziesiętny_Invoices2001Slovakia_Book1_1_Book1_Tien luong chuan 01" xfId="5582"/>
    <cellStyle name="Dziesietny_Invoices2001Slovakia_Book1_1_Book1_tinh toan hoang ha" xfId="5583"/>
    <cellStyle name="Dziesiętny_Invoices2001Slovakia_Book1_1_Book1_tinh toan hoang ha" xfId="5584"/>
    <cellStyle name="Dziesietny_Invoices2001Slovakia_Book1_1_Book1_tinh toan hoang ha_Ban BTDD TDC" xfId="5585"/>
    <cellStyle name="Dziesiętny_Invoices2001Slovakia_Book1_1_Book1_tinh toan hoang ha_Ban BTDD TDC" xfId="5586"/>
    <cellStyle name="Dziesietny_Invoices2001Slovakia_Book1_1_Book1_tinh toan hoang ha_Kế hoạch 2013 T1-2014" xfId="5587"/>
    <cellStyle name="Dziesiętny_Invoices2001Slovakia_Book1_1_Book1_tinh toan hoang ha_KH 2012 (T3-2013)" xfId="5588"/>
    <cellStyle name="Dziesietny_Invoices2001Slovakia_Book1_1_Book1_tinh toan hoang ha_KH 2012 (T3-2013)_Kế hoạch 2013 T1-2014" xfId="5589"/>
    <cellStyle name="Dziesiętny_Invoices2001Slovakia_Book1_1_Book1_Tong von ĐTPT" xfId="5590"/>
    <cellStyle name="Dziesietny_Invoices2001Slovakia_Book1_1_Book1_Tong von ĐTPT_Kế hoạch 2013 T1-2014" xfId="5591"/>
    <cellStyle name="Dziesiętny_Invoices2001Slovakia_Book1_1_Book1_Tong von ĐTPT_KH 2012 (T3-2013)" xfId="5592"/>
    <cellStyle name="Dziesietny_Invoices2001Slovakia_Book1_1_Book1_Tong von ĐTPT_KH 2012 (T3-2013)_Kế hoạch 2013 T1-2014" xfId="5593"/>
    <cellStyle name="Dziesiętny_Invoices2001Slovakia_Book1_1_Copy of KH PHAN BO VON ĐỐI ỨNG NAM 2011 (30 TY phuong án gop WB)" xfId="5594"/>
    <cellStyle name="Dziesietny_Invoices2001Slovakia_Book1_1_Copy of KH PHAN BO VON ĐỐI ỨNG NAM 2011 (30 TY phuong án gop WB)_Bieu 1+3+5+6+9" xfId="5595"/>
    <cellStyle name="Dziesiętny_Invoices2001Slovakia_Book1_1_Copy of KH PHAN BO VON ĐỐI ỨNG NAM 2011 (30 TY phuong án gop WB)_Bieu 1+3+5+6+9" xfId="5596"/>
    <cellStyle name="Dziesietny_Invoices2001Slovakia_Book1_1_Copy of KH PHAN BO VON ĐỐI ỨNG NAM 2011 (30 TY phuong án gop WB)_Bieu 1+3+5+6+9_Kế hoạch 2013 T1-2014" xfId="5597"/>
    <cellStyle name="Dziesiętny_Invoices2001Slovakia_Book1_1_Danh Mục KCM trinh BKH 2011 (BS 30A)" xfId="5598"/>
    <cellStyle name="Dziesietny_Invoices2001Slovakia_Book1_1_Danh Mục KCM trinh BKH 2011(20-8)" xfId="5599"/>
    <cellStyle name="Dziesiętny_Invoices2001Slovakia_Book1_1_Danh Mục KCM trinh BKH 2011(20-8)" xfId="5600"/>
    <cellStyle name="Dziesietny_Invoices2001Slovakia_Book1_1_Danh Mục KCM trinh BKH 2011(20-8)_Kế hoạch 2013 T1-2014" xfId="5601"/>
    <cellStyle name="Dziesiętny_Invoices2001Slovakia_Book1_1_Danh Mục KCM trinh BKH 2011(20-8)_KH 2012 (T3-2013)" xfId="5602"/>
    <cellStyle name="Dziesietny_Invoices2001Slovakia_Book1_1_Danh Mục KCM trinh BKH 2011(20-8)_KH 2012 (T3-2013)_Kế hoạch 2013 T1-2014" xfId="5603"/>
    <cellStyle name="Dziesiętny_Invoices2001Slovakia_Book1_1_DTTD chieng chan Tham lai 29-9-2009" xfId="5604"/>
    <cellStyle name="Dziesietny_Invoices2001Slovakia_Book1_1_DTTD chieng chan Tham lai 29-9-2009_Bieu 1+3+5+6+9" xfId="5605"/>
    <cellStyle name="Dziesiętny_Invoices2001Slovakia_Book1_1_DTTD chieng chan Tham lai 29-9-2009_Bieu 1+3+5+6+9" xfId="5606"/>
    <cellStyle name="Dziesietny_Invoices2001Slovakia_Book1_1_DTTD chieng chan Tham lai 29-9-2009_Bieu 1+3+5+6+9_Kế hoạch 2013 T1-2014" xfId="5607"/>
    <cellStyle name="Dziesiętny_Invoices2001Slovakia_Book1_1_Du toan nuoc San Thang (GD2)" xfId="5608"/>
    <cellStyle name="Dziesietny_Invoices2001Slovakia_Book1_1_Du toan nuoc San Thang (GD2)_Kế hoạch 2013 T1-2014" xfId="5609"/>
    <cellStyle name="Dziesiętny_Invoices2001Slovakia_Book1_1_Du toan nuoc San Thang (GD2)_KH 2012 (T3-2013)" xfId="5610"/>
    <cellStyle name="Dziesietny_Invoices2001Slovakia_Book1_1_Du toan nuoc San Thang (GD2)_KH 2012 (T3-2013)_Kế hoạch 2013 T1-2014" xfId="5611"/>
    <cellStyle name="Dziesiętny_Invoices2001Slovakia_Book1_1_Ke hoach 2010 (theo doi 11-8-2010)" xfId="5612"/>
    <cellStyle name="Dziesietny_Invoices2001Slovakia_Book1_1_Ke hoach 2010 (theo doi 11-8-2010)_Kế hoạch 2013 T1-2014" xfId="5613"/>
    <cellStyle name="Dziesiętny_Invoices2001Slovakia_Book1_1_Ke hoach 2010 (theo doi 11-8-2010)_KH 2012 (T3-2013)" xfId="5614"/>
    <cellStyle name="Dziesietny_Invoices2001Slovakia_Book1_1_Ke hoach 2010 (theo doi 11-8-2010)_KH 2012 (T3-2013)_Kế hoạch 2013 T1-2014" xfId="5615"/>
    <cellStyle name="Dziesiętny_Invoices2001Slovakia_Book1_1_Ke hoach 2010 ngay 31-01" xfId="5616"/>
    <cellStyle name="Dziesietny_Invoices2001Slovakia_Book1_1_Ke hoach 2010 ngay 31-01_Kế hoạch 2013 T1-2014" xfId="5617"/>
    <cellStyle name="Dziesiętny_Invoices2001Slovakia_Book1_1_Ke hoach 2010 ngay 31-01_KH 2012 (T3-2013)" xfId="5618"/>
    <cellStyle name="Dziesietny_Invoices2001Slovakia_Book1_1_Ke hoach 2010 ngay 31-01_KH 2012 (T3-2013)_Kế hoạch 2013 T1-2014" xfId="5619"/>
    <cellStyle name="Dziesiętny_Invoices2001Slovakia_Book1_1_ke hoach dau thau 30-6-2010" xfId="5620"/>
    <cellStyle name="Dziesietny_Invoices2001Slovakia_Book1_1_ke hoach dau thau 30-6-2010_Kế hoạch 2013 T1-2014" xfId="5621"/>
    <cellStyle name="Dziesiętny_Invoices2001Slovakia_Book1_1_ke hoach dau thau 30-6-2010_KH 2012 (T3-2013)" xfId="5622"/>
    <cellStyle name="Dziesietny_Invoices2001Slovakia_Book1_1_ke hoach dau thau 30-6-2010_KH 2012 (T3-2013)_Kế hoạch 2013 T1-2014" xfId="5623"/>
    <cellStyle name="Dziesiętny_Invoices2001Slovakia_Book1_1_KH Von 2012 gui BKH 2" xfId="5624"/>
    <cellStyle name="Dziesietny_Invoices2001Slovakia_Book1_1_KH Von 2012 gui BKH 2_Kế hoạch 2013 T1-2014" xfId="5625"/>
    <cellStyle name="Dziesiętny_Invoices2001Slovakia_Book1_1_KH Von 2012 gui BKH 2_KH 2012 (T3-2013)" xfId="5626"/>
    <cellStyle name="Dziesietny_Invoices2001Slovakia_Book1_1_KH Von 2012 gui BKH 2_KH 2012 (T3-2013)_Kế hoạch 2013 T1-2014" xfId="5627"/>
    <cellStyle name="Dziesiętny_Invoices2001Slovakia_Book1_1_KQXS" xfId="5628"/>
    <cellStyle name="Dziesietny_Invoices2001Slovakia_Book1_1_StartUp" xfId="5629"/>
    <cellStyle name="Dziesiętny_Invoices2001Slovakia_Book1_1_StartUp" xfId="5630"/>
    <cellStyle name="Dziesietny_Invoices2001Slovakia_Book1_1_Tien do PTH nam 2011" xfId="5631"/>
    <cellStyle name="Dziesiętny_Invoices2001Slovakia_Book1_1_Tien do PTH nam 2011" xfId="5632"/>
    <cellStyle name="Dziesietny_Invoices2001Slovakia_Book1_1_Tien do PTH nam 2011_Kế hoạch 2013 T1-2014" xfId="5633"/>
    <cellStyle name="Dziesiętny_Invoices2001Slovakia_Book1_1_Tien do PTH nam 2011_KH 2012 (T3-2013)" xfId="5634"/>
    <cellStyle name="Dziesietny_Invoices2001Slovakia_Book1_1_Tien do PTH nam 2011_KH 2012 (T3-2013)_Kế hoạch 2013 T1-2014" xfId="5635"/>
    <cellStyle name="Dziesiętny_Invoices2001Slovakia_Book1_1_tien luong" xfId="5636"/>
    <cellStyle name="Dziesietny_Invoices2001Slovakia_Book1_1_Tien luong chuan 01" xfId="5637"/>
    <cellStyle name="Dziesiętny_Invoices2001Slovakia_Book1_1_Tien luong chuan 01" xfId="5638"/>
    <cellStyle name="Dziesietny_Invoices2001Slovakia_Book1_1_tinh toan hoang ha" xfId="5639"/>
    <cellStyle name="Dziesiętny_Invoices2001Slovakia_Book1_1_tinh toan hoang ha" xfId="5640"/>
    <cellStyle name="Dziesietny_Invoices2001Slovakia_Book1_1_tinh toan hoang ha_Ban BTDD TDC" xfId="5641"/>
    <cellStyle name="Dziesiętny_Invoices2001Slovakia_Book1_1_tinh toan hoang ha_Ban BTDD TDC" xfId="5642"/>
    <cellStyle name="Dziesietny_Invoices2001Slovakia_Book1_1_tinh toan hoang ha_Kế hoạch 2013 T1-2014" xfId="5643"/>
    <cellStyle name="Dziesiętny_Invoices2001Slovakia_Book1_1_tinh toan hoang ha_KH 2012 (T3-2013)" xfId="5644"/>
    <cellStyle name="Dziesietny_Invoices2001Slovakia_Book1_1_tinh toan hoang ha_KH 2012 (T3-2013)_Kế hoạch 2013 T1-2014" xfId="5645"/>
    <cellStyle name="Dziesiętny_Invoices2001Slovakia_Book1_1_Tong von ĐTPT" xfId="5646"/>
    <cellStyle name="Dziesietny_Invoices2001Slovakia_Book1_1_Tong von ĐTPT_Kế hoạch 2013 T1-2014" xfId="5647"/>
    <cellStyle name="Dziesiętny_Invoices2001Slovakia_Book1_1_Tong von ĐTPT_KH 2012 (T3-2013)" xfId="5648"/>
    <cellStyle name="Dziesietny_Invoices2001Slovakia_Book1_1_Tong von ĐTPT_KH 2012 (T3-2013)_Kế hoạch 2013 T1-2014" xfId="5649"/>
    <cellStyle name="Dziesiętny_Invoices2001Slovakia_Book1_2" xfId="5650"/>
    <cellStyle name="Dziesietny_Invoices2001Slovakia_Book1_2_bieu ke hoach dau thau" xfId="5651"/>
    <cellStyle name="Dziesiętny_Invoices2001Slovakia_Book1_2_bieu ke hoach dau thau" xfId="5652"/>
    <cellStyle name="Dziesietny_Invoices2001Slovakia_Book1_2_bieu ke hoach dau thau truong mam non SKH" xfId="5653"/>
    <cellStyle name="Dziesiętny_Invoices2001Slovakia_Book1_2_bieu ke hoach dau thau truong mam non SKH" xfId="5654"/>
    <cellStyle name="Dziesietny_Invoices2001Slovakia_Book1_2_bieu ke hoach dau thau truong mam non SKH_Ban BTDD TDC" xfId="5655"/>
    <cellStyle name="Dziesiętny_Invoices2001Slovakia_Book1_2_bieu ke hoach dau thau truong mam non SKH_Ban BTDD TDC" xfId="5656"/>
    <cellStyle name="Dziesietny_Invoices2001Slovakia_Book1_2_bieu ke hoach dau thau truong mam non SKH_Kế hoạch 2013 T1-2014" xfId="5657"/>
    <cellStyle name="Dziesiętny_Invoices2001Slovakia_Book1_2_bieu ke hoach dau thau truong mam non SKH_KH 2012 (T3-2013)" xfId="5658"/>
    <cellStyle name="Dziesietny_Invoices2001Slovakia_Book1_2_bieu ke hoach dau thau truong mam non SKH_KH 2012 (T3-2013)_Kế hoạch 2013 T1-2014" xfId="5659"/>
    <cellStyle name="Dziesiętny_Invoices2001Slovakia_Book1_2_bieu ke hoach dau thau_Ban BTDD TDC" xfId="5660"/>
    <cellStyle name="Dziesietny_Invoices2001Slovakia_Book1_2_bieu ke hoach dau thau_KH 2012 (T3-2013)" xfId="5661"/>
    <cellStyle name="Dziesiętny_Invoices2001Slovakia_Book1_2_bieu ke hoach dau thau_KH 2012 (T3-2013)" xfId="5662"/>
    <cellStyle name="Dziesietny_Invoices2001Slovakia_Book1_2_bieu ke hoach dau thau_KH 2012 (T3-2013)_Kế hoạch 2013 T1-2014" xfId="5663"/>
    <cellStyle name="Dziesiętny_Invoices2001Slovakia_Book1_2_bieu tong hop lai kh von 2011 gui phong TH-KTDN" xfId="5664"/>
    <cellStyle name="Dziesietny_Invoices2001Slovakia_Book1_2_bieu tong hop lai kh von 2011 gui phong TH-KTDN_Bieu 1+3+5+6+9" xfId="5665"/>
    <cellStyle name="Dziesiętny_Invoices2001Slovakia_Book1_2_bieu tong hop lai kh von 2011 gui phong TH-KTDN_Bieu 1+3+5+6+9" xfId="5666"/>
    <cellStyle name="Dziesietny_Invoices2001Slovakia_Book1_2_bieu tong hop lai kh von 2011 gui phong TH-KTDN_Bieu 1+3+5+6+9_Kế hoạch 2013 T1-2014" xfId="5667"/>
    <cellStyle name="Dziesiętny_Invoices2001Slovakia_Book1_2_Book1" xfId="5668"/>
    <cellStyle name="Dziesietny_Invoices2001Slovakia_Book1_2_Book1_1" xfId="5669"/>
    <cellStyle name="Dziesiętny_Invoices2001Slovakia_Book1_2_Book1_1" xfId="5670"/>
    <cellStyle name="Dziesietny_Invoices2001Slovakia_Book1_2_Book1_1_Ban BTDD TDC" xfId="5671"/>
    <cellStyle name="Dziesiętny_Invoices2001Slovakia_Book1_2_Book1_1_Ban BTDD TDC" xfId="5672"/>
    <cellStyle name="Dziesietny_Invoices2001Slovakia_Book1_2_Book1_1_Kế hoạch 2013 T1-2014" xfId="5673"/>
    <cellStyle name="Dziesiętny_Invoices2001Slovakia_Book1_2_Book1_1_KH 2012 (T3-2013)" xfId="5674"/>
    <cellStyle name="Dziesietny_Invoices2001Slovakia_Book1_2_Book1_1_KH 2012 (T3-2013)_Kế hoạch 2013 T1-2014" xfId="5675"/>
    <cellStyle name="Dziesiętny_Invoices2001Slovakia_Book1_2_Book1_Ban BTDD TDC" xfId="5676"/>
    <cellStyle name="Dziesietny_Invoices2001Slovakia_Book1_2_Book1_Ke hoach 2010 (theo doi 11-8-2010)" xfId="5677"/>
    <cellStyle name="Dziesiętny_Invoices2001Slovakia_Book1_2_Book1_Ke hoach 2010 (theo doi 11-8-2010)" xfId="5678"/>
    <cellStyle name="Dziesietny_Invoices2001Slovakia_Book1_2_Book1_Ke hoach 2010 (theo doi 11-8-2010)_Bieu 1+3+5+6+9" xfId="5679"/>
    <cellStyle name="Dziesiętny_Invoices2001Slovakia_Book1_2_Book1_Ke hoach 2010 (theo doi 11-8-2010)_Bieu 1+3+5+6+9" xfId="5680"/>
    <cellStyle name="Dziesietny_Invoices2001Slovakia_Book1_2_Book1_Ke hoach 2010 (theo doi 11-8-2010)_Bieu 1+3+5+6+9_Kế hoạch 2013 T1-2014" xfId="5681"/>
    <cellStyle name="Dziesiętny_Invoices2001Slovakia_Book1_2_Book1_ke hoach dau thau 30-6-2010" xfId="5682"/>
    <cellStyle name="Dziesietny_Invoices2001Slovakia_Book1_2_Book1_ke hoach dau thau 30-6-2010_Bieu 1+3+5+6+9" xfId="5683"/>
    <cellStyle name="Dziesiętny_Invoices2001Slovakia_Book1_2_Book1_ke hoach dau thau 30-6-2010_Bieu 1+3+5+6+9" xfId="5684"/>
    <cellStyle name="Dziesietny_Invoices2001Slovakia_Book1_2_Book1_ke hoach dau thau 30-6-2010_Bieu 1+3+5+6+9_Kế hoạch 2013 T1-2014" xfId="5685"/>
    <cellStyle name="Dziesiętny_Invoices2001Slovakia_Book1_2_Book1_KH 2012 (T3-2013)" xfId="5686"/>
    <cellStyle name="Dziesietny_Invoices2001Slovakia_Book1_2_Book1_KH 2012 (T3-2013)_Kế hoạch 2013 T1-2014" xfId="5687"/>
    <cellStyle name="Dziesiętny_Invoices2001Slovakia_Book1_2_Book1_VB Di den 2013" xfId="5688"/>
    <cellStyle name="Dziesietny_Invoices2001Slovakia_Book1_2_Copy of KH PHAN BO VON ĐỐI ỨNG NAM 2011 (30 TY phuong án gop WB)" xfId="5689"/>
    <cellStyle name="Dziesiętny_Invoices2001Slovakia_Book1_2_Copy of KH PHAN BO VON ĐỐI ỨNG NAM 2011 (30 TY phuong án gop WB)" xfId="5690"/>
    <cellStyle name="Dziesietny_Invoices2001Slovakia_Book1_2_Copy of KH PHAN BO VON ĐỐI ỨNG NAM 2011 (30 TY phuong án gop WB)_Ban BTDD TDC" xfId="5691"/>
    <cellStyle name="Dziesiętny_Invoices2001Slovakia_Book1_2_Copy of KH PHAN BO VON ĐỐI ỨNG NAM 2011 (30 TY phuong án gop WB)_Ban BTDD TDC" xfId="5692"/>
    <cellStyle name="Dziesietny_Invoices2001Slovakia_Book1_2_Copy of KH PHAN BO VON ĐỐI ỨNG NAM 2011 (30 TY phuong án gop WB)_Bieu 1+3+5+6+9" xfId="5693"/>
    <cellStyle name="Dziesiętny_Invoices2001Slovakia_Book1_2_Copy of KH PHAN BO VON ĐỐI ỨNG NAM 2011 (30 TY phuong án gop WB)_Bieu 1+3+5+6+9" xfId="5694"/>
    <cellStyle name="Dziesietny_Invoices2001Slovakia_Book1_2_Copy of KH PHAN BO VON ĐỐI ỨNG NAM 2011 (30 TY phuong án gop WB)_Bieu 1+3+5+6+9_Kế hoạch 2013 T1-2014" xfId="5695"/>
    <cellStyle name="Dziesiętny_Invoices2001Slovakia_Book1_2_Danh Mục KCM trinh BKH 2011 (BS 30A)" xfId="5696"/>
    <cellStyle name="Dziesietny_Invoices2001Slovakia_Book1_2_Danh Mục KCM trinh BKH 2011(20-8)" xfId="5697"/>
    <cellStyle name="Dziesiętny_Invoices2001Slovakia_Book1_2_Danh Mục KCM trinh BKH 2011(20-8)" xfId="5698"/>
    <cellStyle name="Dziesietny_Invoices2001Slovakia_Book1_2_Danh Mục KCM trinh BKH 2011(20-8)_Kế hoạch 2013 T1-2014" xfId="5699"/>
    <cellStyle name="Dziesiętny_Invoices2001Slovakia_Book1_2_Danh Mục KCM trinh BKH 2011(20-8)_KH 2012 (T3-2013)" xfId="5700"/>
    <cellStyle name="Dziesietny_Invoices2001Slovakia_Book1_2_Danh Mục KCM trinh BKH 2011(20-8)_KH 2012 (T3-2013)_Kế hoạch 2013 T1-2014" xfId="5701"/>
    <cellStyle name="Dziesiętny_Invoices2001Slovakia_Book1_2_DTTD chieng chan Tham lai 29-9-2009" xfId="5702"/>
    <cellStyle name="Dziesietny_Invoices2001Slovakia_Book1_2_DTTD chieng chan Tham lai 29-9-2009_Bieu 1+3+5+6+9" xfId="5703"/>
    <cellStyle name="Dziesiętny_Invoices2001Slovakia_Book1_2_DTTD chieng chan Tham lai 29-9-2009_Bieu 1+3+5+6+9" xfId="5704"/>
    <cellStyle name="Dziesietny_Invoices2001Slovakia_Book1_2_DTTD chieng chan Tham lai 29-9-2009_Bieu 1+3+5+6+9_Kế hoạch 2013 T1-2014" xfId="5705"/>
    <cellStyle name="Dziesiętny_Invoices2001Slovakia_Book1_2_Du toan nuoc San Thang (GD2)" xfId="5706"/>
    <cellStyle name="Dziesietny_Invoices2001Slovakia_Book1_2_Du toan nuoc San Thang (GD2)_Kế hoạch 2013 T1-2014" xfId="5707"/>
    <cellStyle name="Dziesiętny_Invoices2001Slovakia_Book1_2_Du toan nuoc San Thang (GD2)_KH 2012 (T3-2013)" xfId="5708"/>
    <cellStyle name="Dziesietny_Invoices2001Slovakia_Book1_2_Du toan nuoc San Thang (GD2)_KH 2012 (T3-2013)_Kế hoạch 2013 T1-2014" xfId="5709"/>
    <cellStyle name="Dziesiętny_Invoices2001Slovakia_Book1_2_Ke hoach 2010 (theo doi 11-8-2010)" xfId="5710"/>
    <cellStyle name="Dziesietny_Invoices2001Slovakia_Book1_2_Ke hoach 2010 (theo doi 11-8-2010)_Kế hoạch 2013 T1-2014" xfId="5711"/>
    <cellStyle name="Dziesiętny_Invoices2001Slovakia_Book1_2_Ke hoach 2010 (theo doi 11-8-2010)_KH 2012 (T3-2013)" xfId="5712"/>
    <cellStyle name="Dziesietny_Invoices2001Slovakia_Book1_2_Ke hoach 2010 (theo doi 11-8-2010)_KH 2012 (T3-2013)_Kế hoạch 2013 T1-2014" xfId="5713"/>
    <cellStyle name="Dziesiętny_Invoices2001Slovakia_Book1_2_Ke hoach 2010 ngay 31-01" xfId="5714"/>
    <cellStyle name="Dziesietny_Invoices2001Slovakia_Book1_2_Ke hoach 2010 ngay 31-01_Kế hoạch 2013 T1-2014" xfId="5715"/>
    <cellStyle name="Dziesiętny_Invoices2001Slovakia_Book1_2_Ke hoach 2010 ngay 31-01_KH 2012 (T3-2013)" xfId="5716"/>
    <cellStyle name="Dziesietny_Invoices2001Slovakia_Book1_2_Ke hoach 2010 ngay 31-01_KH 2012 (T3-2013)_Kế hoạch 2013 T1-2014" xfId="5717"/>
    <cellStyle name="Dziesiętny_Invoices2001Slovakia_Book1_2_ke hoach dau thau 30-6-2010" xfId="5718"/>
    <cellStyle name="Dziesietny_Invoices2001Slovakia_Book1_2_ke hoach dau thau 30-6-2010_Kế hoạch 2013 T1-2014" xfId="5719"/>
    <cellStyle name="Dziesiętny_Invoices2001Slovakia_Book1_2_ke hoach dau thau 30-6-2010_KH 2012 (T3-2013)" xfId="5720"/>
    <cellStyle name="Dziesietny_Invoices2001Slovakia_Book1_2_ke hoach dau thau 30-6-2010_KH 2012 (T3-2013)_Kế hoạch 2013 T1-2014" xfId="5721"/>
    <cellStyle name="Dziesiętny_Invoices2001Slovakia_Book1_2_KH Von 2012 gui BKH 2" xfId="5722"/>
    <cellStyle name="Dziesietny_Invoices2001Slovakia_Book1_2_KH Von 2012 gui BKH 2_Kế hoạch 2013 T1-2014" xfId="5723"/>
    <cellStyle name="Dziesiętny_Invoices2001Slovakia_Book1_2_KH Von 2012 gui BKH 2_KH 2012 (T3-2013)" xfId="5724"/>
    <cellStyle name="Dziesietny_Invoices2001Slovakia_Book1_2_KH Von 2012 gui BKH 2_KH 2012 (T3-2013)_Kế hoạch 2013 T1-2014" xfId="5725"/>
    <cellStyle name="Dziesiętny_Invoices2001Slovakia_Book1_2_KQXS" xfId="5726"/>
    <cellStyle name="Dziesietny_Invoices2001Slovakia_Book1_2_StartUp" xfId="5727"/>
    <cellStyle name="Dziesiętny_Invoices2001Slovakia_Book1_2_StartUp" xfId="5728"/>
    <cellStyle name="Dziesietny_Invoices2001Slovakia_Book1_2_Tien do PTH nam 2011" xfId="5729"/>
    <cellStyle name="Dziesiętny_Invoices2001Slovakia_Book1_2_Tien do PTH nam 2011" xfId="5730"/>
    <cellStyle name="Dziesietny_Invoices2001Slovakia_Book1_2_Tien do PTH nam 2011_Kế hoạch 2013 T1-2014" xfId="5731"/>
    <cellStyle name="Dziesiętny_Invoices2001Slovakia_Book1_2_Tien do PTH nam 2011_KH 2012 (T3-2013)" xfId="5732"/>
    <cellStyle name="Dziesietny_Invoices2001Slovakia_Book1_2_Tien do PTH nam 2011_KH 2012 (T3-2013)_Kế hoạch 2013 T1-2014" xfId="5733"/>
    <cellStyle name="Dziesiętny_Invoices2001Slovakia_Book1_2_tinh toan hoang ha" xfId="5734"/>
    <cellStyle name="Dziesietny_Invoices2001Slovakia_Book1_2_tinh toan hoang ha_Kế hoạch 2013 T1-2014" xfId="5735"/>
    <cellStyle name="Dziesiętny_Invoices2001Slovakia_Book1_2_tinh toan hoang ha_KH 2012 (T3-2013)" xfId="5736"/>
    <cellStyle name="Dziesietny_Invoices2001Slovakia_Book1_2_tinh toan hoang ha_KH 2012 (T3-2013)_Kế hoạch 2013 T1-2014" xfId="5737"/>
    <cellStyle name="Dziesiętny_Invoices2001Slovakia_Book1_2_Tong von ĐTPT" xfId="5738"/>
    <cellStyle name="Dziesietny_Invoices2001Slovakia_Book1_2_Tong von ĐTPT_Kế hoạch 2013 T1-2014" xfId="5739"/>
    <cellStyle name="Dziesiętny_Invoices2001Slovakia_Book1_2_Tong von ĐTPT_KH 2012 (T3-2013)" xfId="5740"/>
    <cellStyle name="Dziesietny_Invoices2001Slovakia_Book1_2_Tong von ĐTPT_KH 2012 (T3-2013)_Kế hoạch 2013 T1-2014" xfId="5741"/>
    <cellStyle name="Dziesiętny_Invoices2001Slovakia_Book1_3" xfId="5742"/>
    <cellStyle name="Dziesietny_Invoices2001Slovakia_Book1_3_Kế hoạch 2013 T1-2014" xfId="5743"/>
    <cellStyle name="Dziesiętny_Invoices2001Slovakia_Book1_3_KH 2012 (T3-2013)" xfId="5744"/>
    <cellStyle name="Dziesietny_Invoices2001Slovakia_Book1_3_KH 2012 (T3-2013)_Kế hoạch 2013 T1-2014" xfId="5745"/>
    <cellStyle name="Dziesiętny_Invoices2001Slovakia_Book1_Ban BTDD TDC" xfId="5746"/>
    <cellStyle name="Dziesietny_Invoices2001Slovakia_Book1_Bao cao 9 thang  XDCB" xfId="5747"/>
    <cellStyle name="Dziesiętny_Invoices2001Slovakia_Book1_BC BTC T12- CSHT" xfId="5748"/>
    <cellStyle name="Dziesietny_Invoices2001Slovakia_Book1_Kế hoạch 2013 T1-2014" xfId="5749"/>
    <cellStyle name="Dziesiętny_Invoices2001Slovakia_Book1_KH 2012 (T3-2013)" xfId="5750"/>
    <cellStyle name="Dziesietny_Invoices2001Slovakia_Book1_NQ30A-IN 20-10" xfId="5751"/>
    <cellStyle name="Dziesiętny_Invoices2001Slovakia_Book1_Tong hop Cac tuyen(9-1-06)_bieu tong hop lai kh von 2011 gui phong TH-KTDN" xfId="5752"/>
    <cellStyle name="Dziesietny_Invoices2001Slovakia_Book1_Tong hop Cac tuyen(9-1-06)_bieu tong hop lai kh von 2011 gui phong TH-KTDN_Ban BTDD TDC" xfId="5753"/>
    <cellStyle name="Dziesiętny_Invoices2001Slovakia_Book1_Tong hop Cac tuyen(9-1-06)_bieu tong hop lai kh von 2011 gui phong TH-KTDN_Ban BTDD TDC" xfId="5754"/>
    <cellStyle name="Dziesietny_Invoices2001Slovakia_Book1_Tong hop Cac tuyen(9-1-06)_bieu tong hop lai kh von 2011 gui phong TH-KTDN_Kế hoạch 2013 T1-2014" xfId="5755"/>
    <cellStyle name="Dziesiętny_Invoices2001Slovakia_Book1_Tong hop Cac tuyen(9-1-06)_bieu tong hop lai kh von 2011 gui phong TH-KTDN_KH 2012 (T3-2013)" xfId="5756"/>
    <cellStyle name="Dziesietny_Invoices2001Slovakia_Book1_Tong hop Cac tuyen(9-1-06)_bieu tong hop lai kh von 2011 gui phong TH-KTDN_KH 2012 (T3-2013)_Kế hoạch 2013 T1-2014" xfId="5757"/>
    <cellStyle name="Dziesiętny_Invoices2001Slovakia_Book1_Tong hop Cac tuyen(9-1-06)_Copy of KH PHAN BO VON ĐỐI ỨNG NAM 2011 (30 TY phuong án gop WB)" xfId="5758"/>
    <cellStyle name="Dziesietny_Invoices2001Slovakia_Book1_Tong hop Cac tuyen(9-1-06)_Copy of KH PHAN BO VON ĐỐI ỨNG NAM 2011 (30 TY phuong án gop WB)_Kế hoạch 2013 T1-2014" xfId="5759"/>
    <cellStyle name="Dziesiętny_Invoices2001Slovakia_Book1_Tong hop Cac tuyen(9-1-06)_Copy of KH PHAN BO VON ĐỐI ỨNG NAM 2011 (30 TY phuong án gop WB)_KH 2012 (T3-2013)" xfId="5760"/>
    <cellStyle name="Dziesietny_Invoices2001Slovakia_Book1_Tong hop Cac tuyen(9-1-06)_Copy of KH PHAN BO VON ĐỐI ỨNG NAM 2011 (30 TY phuong án gop WB)_KH 2012 (T3-2013)_Kế hoạch 2013 T1-2014" xfId="5761"/>
    <cellStyle name="Dziesiętny_Invoices2001Slovakia_Book1_Tong hop Cac tuyen(9-1-06)_FILE THANH TOAN" xfId="5762"/>
    <cellStyle name="Dziesietny_Invoices2001Slovakia_Book1_Tong hop Cac tuyen(9-1-06)_HT Di Chuyen" xfId="5763"/>
    <cellStyle name="Dziesiętny_Invoices2001Slovakia_Book1_Tong hop Cac tuyen(9-1-06)_HT Di Chuyen" xfId="5764"/>
    <cellStyle name="Dziesietny_Invoices2001Slovakia_Book1_Tong hop Cac tuyen(9-1-06)_ht Mo ma" xfId="5765"/>
    <cellStyle name="Dziesiętny_Invoices2001Slovakia_Book1_Tong hop Cac tuyen(9-1-06)_ht Mo ma" xfId="5766"/>
    <cellStyle name="Dziesietny_Invoices2001Slovakia_Book1_Tong hop Cac tuyen(9-1-06)_Ke hoach 2010 (theo doi 11-8-2010)" xfId="5767"/>
    <cellStyle name="Dziesiętny_Invoices2001Slovakia_Book1_Tong hop Cac tuyen(9-1-06)_Ke hoach 2010 (theo doi 11-8-2010)" xfId="5768"/>
    <cellStyle name="Dziesietny_Invoices2001Slovakia_Book1_Tong hop Cac tuyen(9-1-06)_Ke hoach 2010 (theo doi 11-8-2010)_Kế hoạch 2013 T1-2014" xfId="5769"/>
    <cellStyle name="Dziesiętny_Invoices2001Slovakia_Book1_Tong hop Cac tuyen(9-1-06)_Ke hoach 2010 (theo doi 11-8-2010)_KH 2012 (T3-2013)" xfId="5770"/>
    <cellStyle name="Dziesietny_Invoices2001Slovakia_Book1_Tong hop Cac tuyen(9-1-06)_Ke hoach 2010 (theo doi 11-8-2010)_KH 2012 (T3-2013)_Kế hoạch 2013 T1-2014" xfId="5771"/>
    <cellStyle name="Dziesiętny_Invoices2001Slovakia_Book1_Tong hop Cac tuyen(9-1-06)_KH Von 2012 gui BKH 1" xfId="5772"/>
    <cellStyle name="Dziesietny_Invoices2001Slovakia_Book1_Tong hop Cac tuyen(9-1-06)_KH Von 2012 gui BKH 1_Kế hoạch 2013 T1-2014" xfId="5773"/>
    <cellStyle name="Dziesiętny_Invoices2001Slovakia_Book1_Tong hop Cac tuyen(9-1-06)_KH Von 2012 gui BKH 1_KH 2012 (T3-2013)" xfId="5774"/>
    <cellStyle name="Dziesietny_Invoices2001Slovakia_Book1_Tong hop Cac tuyen(9-1-06)_KH Von 2012 gui BKH 1_KH 2012 (T3-2013)_Kế hoạch 2013 T1-2014" xfId="5775"/>
    <cellStyle name="Dziesiętny_Invoices2001Slovakia_Book1_Tong hop Cac tuyen(9-1-06)_QD ke hoach dau thau" xfId="5776"/>
    <cellStyle name="Dziesietny_Invoices2001Slovakia_Book1_Tong hop Cac tuyen(9-1-06)_QD ke hoach dau thau_Kế hoạch 2013 T1-2014" xfId="5777"/>
    <cellStyle name="Dziesiętny_Invoices2001Slovakia_Book1_Tong hop Cac tuyen(9-1-06)_QD ke hoach dau thau_KH 2012 (T3-2013)" xfId="5778"/>
    <cellStyle name="Dziesietny_Invoices2001Slovakia_Book1_Tong hop Cac tuyen(9-1-06)_QD ke hoach dau thau_KH 2012 (T3-2013)_Kế hoạch 2013 T1-2014" xfId="5779"/>
    <cellStyle name="Dziesiętny_Invoices2001Slovakia_Book1_Tong hop Cac tuyen(9-1-06)_StartUp" xfId="5780"/>
    <cellStyle name="Dziesietny_Invoices2001Slovakia_Book1_Tong hop Cac tuyen(9-1-06)_Tong von ĐTPT" xfId="5781"/>
    <cellStyle name="Dziesiętny_Invoices2001Slovakia_Book1_Tong hop Cac tuyen(9-1-06)_Tong von ĐTPT" xfId="5782"/>
    <cellStyle name="Dziesietny_Invoices2001Slovakia_Book1_Tong hop Cac tuyen(9-1-06)_Tong von ĐTPT_Kế hoạch 2013 T1-2014" xfId="5783"/>
    <cellStyle name="Dziesiętny_Invoices2001Slovakia_Book1_Tong hop Cac tuyen(9-1-06)_Tong von ĐTPT_KH 2012 (T3-2013)" xfId="5784"/>
    <cellStyle name="Dziesietny_Invoices2001Slovakia_Book1_Tong hop Cac tuyen(9-1-06)_Tong von ĐTPT_KH 2012 (T3-2013)_Kế hoạch 2013 T1-2014" xfId="5785"/>
    <cellStyle name="Dziesiętny_Invoices2001Slovakia_Book1_Tong hop Cac tuyen(9-1-06)_XDCSHT-999" xfId="5786"/>
    <cellStyle name="Dziesietny_Invoices2001Slovakia_Book1_TONG HOP HOAN THUE NAM 2011" xfId="5787"/>
    <cellStyle name="Dziesiętny_Invoices2001Slovakia_Book1_ung truoc 2011 NSTW Thanh Hoa + Nge An gui Thu 12-5" xfId="5788"/>
    <cellStyle name="Dziesietny_Invoices2001Slovakia_Book1_ung truoc 2011 NSTW Thanh Hoa + Nge An gui Thu 12-5_KH 2012 (T3-2013)" xfId="5789"/>
    <cellStyle name="Dziesiętny_Invoices2001Slovakia_Book1_ung truoc 2011 NSTW Thanh Hoa + Nge An gui Thu 12-5_KH 2012 (T3-2013)" xfId="5790"/>
    <cellStyle name="Dziesietny_Invoices2001Slovakia_Book1_ung truoc 2011 NSTW Thanh Hoa + Nge An gui Thu 12-5_KH 2012 (T3-2013)_Kế hoạch 2013 T1-2014" xfId="5791"/>
    <cellStyle name="Dziesiętny_Invoices2001Slovakia_Chi tieu KH nam 2009" xfId="5792"/>
    <cellStyle name="Dziesietny_Invoices2001Slovakia_Chi tieu KH nam 2009_Kế hoạch 2013 T1-2014" xfId="5793"/>
    <cellStyle name="Dziesiętny_Invoices2001Slovakia_Chi tieu KH nam 2009_KH 2012 (T3-2013)" xfId="5794"/>
    <cellStyle name="Dziesietny_Invoices2001Slovakia_Chi tieu KH nam 2009_KH 2012 (T3-2013)_Kế hoạch 2013 T1-2014" xfId="5795"/>
    <cellStyle name="Dziesiętny_Invoices2001Slovakia_Copy of 05-12  KH trung han 2016-2020 - Liem Thinh edited (1)" xfId="5796"/>
    <cellStyle name="Dziesietny_Invoices2001Slovakia_Copy of KH PHAN BO VON ĐỐI ỨNG NAM 2011 (30 TY phuong án gop WB)" xfId="5797"/>
    <cellStyle name="Dziesiętny_Invoices2001Slovakia_Copy of KH PHAN BO VON ĐỐI ỨNG NAM 2011 (30 TY phuong án gop WB)" xfId="5798"/>
    <cellStyle name="Dziesietny_Invoices2001Slovakia_Copy of KH PHAN BO VON ĐỐI ỨNG NAM 2011 (30 TY phuong án gop WB)_Bieu 1+3+5+6+9" xfId="5799"/>
    <cellStyle name="Dziesiętny_Invoices2001Slovakia_Copy of KH PHAN BO VON ĐỐI ỨNG NAM 2011 (30 TY phuong án gop WB)_Bieu 1+3+5+6+9" xfId="5800"/>
    <cellStyle name="Dziesietny_Invoices2001Slovakia_Copy of KH PHAN BO VON ĐỐI ỨNG NAM 2011 (30 TY phuong án gop WB)_Bieu 1+3+5+6+9_Kế hoạch 2013 T1-2014" xfId="5801"/>
    <cellStyle name="Dziesiętny_Invoices2001Slovakia_Danh Mục KCM trinh BKH 2011 (BS 30A)" xfId="5802"/>
    <cellStyle name="Dziesietny_Invoices2001Slovakia_DT 1751 Muong Khoa" xfId="5803"/>
    <cellStyle name="Dziesiętny_Invoices2001Slovakia_DT 1751 Muong Khoa" xfId="5804"/>
    <cellStyle name="Dziesietny_Invoices2001Slovakia_DT 1751 Muong Khoa_Ban BTDD TDC" xfId="5805"/>
    <cellStyle name="Dziesiętny_Invoices2001Slovakia_DT 1751 Muong Khoa_Ban BTDD TDC" xfId="5806"/>
    <cellStyle name="Dziesietny_Invoices2001Slovakia_DT 1751 Muong Khoa_Kế hoạch 2013 T1-2014" xfId="5807"/>
    <cellStyle name="Dziesiętny_Invoices2001Slovakia_DT 1751 Muong Khoa_KH 2012 (T3-2013)" xfId="5808"/>
    <cellStyle name="Dziesietny_Invoices2001Slovakia_DT 1751 Muong Khoa_KH 2012 (T3-2013)_Kế hoạch 2013 T1-2014" xfId="5809"/>
    <cellStyle name="Dziesiętny_Invoices2001Slovakia_DT tieu hoc diem TDC ban Cho 28-02-09" xfId="5810"/>
    <cellStyle name="Dziesietny_Invoices2001Slovakia_DT truong THPT  quyet thang tinh 04-3-09" xfId="5811"/>
    <cellStyle name="Dziesiętny_Invoices2001Slovakia_DT truong THPT  quyet thang tinh 04-3-09" xfId="5812"/>
    <cellStyle name="Dziesietny_Invoices2001Slovakia_DTTD chieng chan Tham lai 29-9-2009" xfId="5813"/>
    <cellStyle name="Dziesiętny_Invoices2001Slovakia_DTTD chieng chan Tham lai 29-9-2009" xfId="5814"/>
    <cellStyle name="Dziesietny_Invoices2001Slovakia_DTTD chieng chan Tham lai 29-9-2009_Ban BTDD TDC" xfId="5815"/>
    <cellStyle name="Dziesiętny_Invoices2001Slovakia_DTTD chieng chan Tham lai 29-9-2009_Ban BTDD TDC" xfId="5816"/>
    <cellStyle name="Dziesietny_Invoices2001Slovakia_DTTD chieng chan Tham lai 29-9-2009_Bieu 1+3+5+6+9" xfId="5817"/>
    <cellStyle name="Dziesiętny_Invoices2001Slovakia_DTTD chieng chan Tham lai 29-9-2009_Bieu 1+3+5+6+9" xfId="5818"/>
    <cellStyle name="Dziesietny_Invoices2001Slovakia_DTTD chieng chan Tham lai 29-9-2009_Bieu 1+3+5+6+9_Kế hoạch 2013 T1-2014" xfId="5819"/>
    <cellStyle name="Dziesiętny_Invoices2001Slovakia_GVL" xfId="5820"/>
    <cellStyle name="Dziesietny_Invoices2001Slovakia_Ke hoach 2010 (theo doi 11-8-2010)" xfId="5821"/>
    <cellStyle name="Dziesiętny_Invoices2001Slovakia_Ke hoach 2010 (theo doi 11-8-2010)" xfId="5822"/>
    <cellStyle name="Dziesietny_Invoices2001Slovakia_Ke hoach 2010 (theo doi 11-8-2010)_Ban BTDD TDC" xfId="5823"/>
    <cellStyle name="Dziesiętny_Invoices2001Slovakia_Ke hoach 2010 (theo doi 11-8-2010)_Ban BTDD TDC" xfId="5824"/>
    <cellStyle name="Dziesietny_Invoices2001Slovakia_Ke hoach 2010 (theo doi 11-8-2010)_Kế hoạch 2013 T1-2014" xfId="5825"/>
    <cellStyle name="Dziesiętny_Invoices2001Slovakia_Ke hoach 2010 (theo doi 11-8-2010)_KH 2012 (T3-2013)" xfId="5826"/>
    <cellStyle name="Dziesietny_Invoices2001Slovakia_Ke hoach 2010 (theo doi 11-8-2010)_KH 2012 (T3-2013)_Kế hoạch 2013 T1-2014" xfId="5827"/>
    <cellStyle name="Dziesiętny_Invoices2001Slovakia_ke hoach dau thau 30-6-2010" xfId="5828"/>
    <cellStyle name="Dziesietny_Invoices2001Slovakia_ke hoach dau thau 30-6-2010_Kế hoạch 2013 T1-2014" xfId="5829"/>
    <cellStyle name="Dziesiętny_Invoices2001Slovakia_ke hoach dau thau 30-6-2010_KH 2012 (T3-2013)" xfId="5830"/>
    <cellStyle name="Dziesietny_Invoices2001Slovakia_ke hoach dau thau 30-6-2010_KH 2012 (T3-2013)_Kế hoạch 2013 T1-2014" xfId="5831"/>
    <cellStyle name="Dziesiętny_Invoices2001Slovakia_KH Von 2012 gui BKH 1_Bieu 1+3+5+6+9" xfId="5832"/>
    <cellStyle name="Dziesietny_Invoices2001Slovakia_KH Von 2012 gui BKH 1_Bieu 1+3+5+6+9_Kế hoạch 2013 T1-2014" xfId="5833"/>
    <cellStyle name="Dziesiętny_Invoices2001Slovakia_KQXS" xfId="5834"/>
    <cellStyle name="Dziesietny_Invoices2001Slovakia_NHA de xe nguyen du_Kế hoạch 2013 T1-2014" xfId="5835"/>
    <cellStyle name="Dziesiętny_Invoices2001Slovakia_NHA de xe nguyen du_KH 2012 (T3-2013)" xfId="5836"/>
    <cellStyle name="Dziesietny_Invoices2001Slovakia_NHA de xe nguyen du_KH 2012 (T3-2013)_Kế hoạch 2013 T1-2014" xfId="5837"/>
    <cellStyle name="Dziesiętny_Invoices2001Slovakia_Nhalamviec VTC(25-1-05)" xfId="5838"/>
    <cellStyle name="Dziesietny_Invoices2001Slovakia_Nhalamviec VTC(25-1-05)_Kế hoạch 2013 T1-2014" xfId="5839"/>
    <cellStyle name="Dziesiętny_Invoices2001Slovakia_Nhalamviec VTC(25-1-05)_KH 2012 (T3-2013)" xfId="5840"/>
    <cellStyle name="Dziesietny_Invoices2001Slovakia_Nhalamviec VTC(25-1-05)_KH 2012 (T3-2013)_Kế hoạch 2013 T1-2014" xfId="5841"/>
    <cellStyle name="Dziesiętny_Invoices2001Slovakia_Phan pha do" xfId="5842"/>
    <cellStyle name="Dziesietny_Invoices2001Slovakia_Ra soat KH von 2011 (Huy-11-11-11)" xfId="5843"/>
    <cellStyle name="Dziesiętny_Invoices2001Slovakia_Ra soat KH von 2011 (Huy-11-11-11)" xfId="5844"/>
    <cellStyle name="Dziesietny_Invoices2001Slovakia_Sheet2" xfId="5845"/>
    <cellStyle name="Dziesiętny_Invoices2001Slovakia_Sheet2" xfId="5846"/>
    <cellStyle name="Dziesietny_Invoices2001Slovakia_Sheet2_Ban BTDD TDC" xfId="5847"/>
    <cellStyle name="Dziesiętny_Invoices2001Slovakia_Sheet2_Ban BTDD TDC" xfId="5848"/>
    <cellStyle name="Dziesietny_Invoices2001Slovakia_Sheet2_Kế hoạch 2013 T1-2014" xfId="5849"/>
    <cellStyle name="Dziesiętny_Invoices2001Slovakia_Sheet2_KH 2012 (T3-2013)" xfId="5850"/>
    <cellStyle name="Dziesietny_Invoices2001Slovakia_Sheet2_KH 2012 (T3-2013)_Kế hoạch 2013 T1-2014" xfId="5851"/>
    <cellStyle name="Dziesiętny_Invoices2001Slovakia_TDT KHANH HOA" xfId="5852"/>
    <cellStyle name="Dziesietny_Invoices2001Slovakia_TDT KHANH HOA_9BC73000" xfId="5853"/>
    <cellStyle name="Dziesiętny_Invoices2001Slovakia_TDT KHANH HOA_9BC73000" xfId="5854"/>
    <cellStyle name="Dziesietny_Invoices2001Slovakia_TDT KHANH HOA_ap gia Pac Ta" xfId="5855"/>
    <cellStyle name="Dziesiętny_Invoices2001Slovakia_TDT KHANH HOA_ap gia Pac Ta" xfId="5856"/>
    <cellStyle name="Dziesietny_Invoices2001Slovakia_TDT KHANH HOA_Bang tong hop" xfId="5857"/>
    <cellStyle name="Dziesiętny_Invoices2001Slovakia_TDT KHANH HOA_Bang tong hop" xfId="5858"/>
    <cellStyle name="Dziesietny_Invoices2001Slovakia_TDT KHANH HOA_bao_cao_TH_th_cong_tac_dau_thau_-_ngay251209" xfId="5859"/>
    <cellStyle name="Dziesiętny_Invoices2001Slovakia_TDT KHANH HOA_bao_cao_TH_th_cong_tac_dau_thau_-_ngay251209" xfId="5860"/>
    <cellStyle name="Dziesietny_Invoices2001Slovakia_TDT KHANH HOA_bieu ke hoach dau thau" xfId="5861"/>
    <cellStyle name="Dziesiętny_Invoices2001Slovakia_TDT KHANH HOA_bieu ke hoach dau thau" xfId="5862"/>
    <cellStyle name="Dziesietny_Invoices2001Slovakia_TDT KHANH HOA_bieu ke hoach dau thau truong mam non SKH" xfId="5863"/>
    <cellStyle name="Dziesiętny_Invoices2001Slovakia_TDT KHANH HOA_bieu ke hoach dau thau truong mam non SKH" xfId="5864"/>
    <cellStyle name="Dziesietny_Invoices2001Slovakia_TDT KHANH HOA_bieu ke hoach dau thau truong mam non SKH_Kế hoạch 2013 T1-2014" xfId="5865"/>
    <cellStyle name="Dziesiętny_Invoices2001Slovakia_TDT KHANH HOA_bieu ke hoach dau thau truong mam non SKH_KH 2012 (T3-2013)" xfId="5866"/>
    <cellStyle name="Dziesietny_Invoices2001Slovakia_TDT KHANH HOA_bieu ke hoach dau thau truong mam non SKH_KH 2012 (T3-2013)_Kế hoạch 2013 T1-2014" xfId="5867"/>
    <cellStyle name="Dziesiętny_Invoices2001Slovakia_TDT KHANH HOA_bieu ke hoach dau thau_Ban BTDD TDC" xfId="5868"/>
    <cellStyle name="Dziesietny_Invoices2001Slovakia_TDT KHANH HOA_bieu ke hoach dau thau_KH 2012 (T3-2013)" xfId="5869"/>
    <cellStyle name="Dziesiętny_Invoices2001Slovakia_TDT KHANH HOA_bieu ke hoach dau thau_KH 2012 (T3-2013)" xfId="5870"/>
    <cellStyle name="Dziesietny_Invoices2001Slovakia_TDT KHANH HOA_bieu ke hoach dau thau_KH 2012 (T3-2013)_Kế hoạch 2013 T1-2014" xfId="5871"/>
    <cellStyle name="Dziesiętny_Invoices2001Slovakia_TDT KHANH HOA_bieu tong hop lai kh von 2011 gui phong TH-KTDN" xfId="5872"/>
    <cellStyle name="Dziesietny_Invoices2001Slovakia_TDT KHANH HOA_bieu tong hop lai kh von 2011 gui phong TH-KTDN_Bieu 1+3+5+6+9" xfId="5873"/>
    <cellStyle name="Dziesiętny_Invoices2001Slovakia_TDT KHANH HOA_bieu tong hop lai kh von 2011 gui phong TH-KTDN_Bieu 1+3+5+6+9" xfId="5874"/>
    <cellStyle name="Dziesietny_Invoices2001Slovakia_TDT KHANH HOA_bieu tong hop lai kh von 2011 gui phong TH-KTDN_Bieu 1+3+5+6+9_Kế hoạch 2013 T1-2014" xfId="5875"/>
    <cellStyle name="Dziesiętny_Invoices2001Slovakia_TDT KHANH HOA_Book1" xfId="5876"/>
    <cellStyle name="Dziesietny_Invoices2001Slovakia_TDT KHANH HOA_Book1_1" xfId="5877"/>
    <cellStyle name="Dziesiętny_Invoices2001Slovakia_TDT KHANH HOA_Book1_1" xfId="5878"/>
    <cellStyle name="Dziesietny_Invoices2001Slovakia_TDT KHANH HOA_Book1_1_BC BTC T12- CSHT" xfId="5879"/>
    <cellStyle name="Dziesiętny_Invoices2001Slovakia_TDT KHANH HOA_Book1_1_BC BTC T12- CSHT" xfId="5880"/>
    <cellStyle name="Dziesietny_Invoices2001Slovakia_TDT KHANH HOA_Book1_1_ke hoach dau thau 30-6-2010" xfId="5881"/>
    <cellStyle name="Dziesiętny_Invoices2001Slovakia_TDT KHANH HOA_Book1_1_ke hoach dau thau 30-6-2010" xfId="5882"/>
    <cellStyle name="Dziesietny_Invoices2001Slovakia_TDT KHANH HOA_Book1_1_ke hoach dau thau 30-6-2010_Kế hoạch 2013 T1-2014" xfId="5883"/>
    <cellStyle name="Dziesiętny_Invoices2001Slovakia_TDT KHANH HOA_Book1_1_ke hoach dau thau 30-6-2010_KH 2012 (T3-2013)" xfId="5884"/>
    <cellStyle name="Dziesietny_Invoices2001Slovakia_TDT KHANH HOA_Book1_1_ke hoach dau thau 30-6-2010_KH 2012 (T3-2013)_Kế hoạch 2013 T1-2014" xfId="5885"/>
    <cellStyle name="Dziesiętny_Invoices2001Slovakia_TDT KHANH HOA_Book1_1_KH 2012 (T3-2013)" xfId="5886"/>
    <cellStyle name="Dziesietny_Invoices2001Slovakia_TDT KHANH HOA_Book1_1_KH 2012 (T3-2013)_Kế hoạch 2013 T1-2014" xfId="5887"/>
    <cellStyle name="Dziesiętny_Invoices2001Slovakia_TDT KHANH HOA_Book1_2" xfId="5888"/>
    <cellStyle name="Dziesietny_Invoices2001Slovakia_TDT KHANH HOA_Book1_2_Kế hoạch 2013 T1-2014" xfId="5889"/>
    <cellStyle name="Dziesiętny_Invoices2001Slovakia_TDT KHANH HOA_Book1_2_KH 2012 (T3-2013)" xfId="5890"/>
    <cellStyle name="Dziesietny_Invoices2001Slovakia_TDT KHANH HOA_Book1_2_KH 2012 (T3-2013)_Kế hoạch 2013 T1-2014" xfId="5891"/>
    <cellStyle name="Dziesiętny_Invoices2001Slovakia_TDT KHANH HOA_Book1_9BC73000" xfId="5892"/>
    <cellStyle name="Dziesietny_Invoices2001Slovakia_TDT KHANH HOA_Book1_Book1" xfId="5893"/>
    <cellStyle name="Dziesiętny_Invoices2001Slovakia_TDT KHANH HOA_Book1_Book1" xfId="5894"/>
    <cellStyle name="Dziesietny_Invoices2001Slovakia_TDT KHANH HOA_Book1_Book1_Kế hoạch 2013 T1-2014" xfId="5895"/>
    <cellStyle name="Dziesiętny_Invoices2001Slovakia_TDT KHANH HOA_Book1_Book1_KH 2012 (T3-2013)" xfId="5896"/>
    <cellStyle name="Dziesietny_Invoices2001Slovakia_TDT KHANH HOA_Book1_Book1_KH 2012 (T3-2013)_Kế hoạch 2013 T1-2014" xfId="5897"/>
    <cellStyle name="Dziesiętny_Invoices2001Slovakia_TDT KHANH HOA_Book1_DTTD chieng chan Tham lai 29-9-2009" xfId="5898"/>
    <cellStyle name="Dziesietny_Invoices2001Slovakia_TDT KHANH HOA_Book1_DTTD chieng chan Tham lai 29-9-2009_Kế hoạch 2013 T1-2014" xfId="5899"/>
    <cellStyle name="Dziesiętny_Invoices2001Slovakia_TDT KHANH HOA_Book1_DTTD chieng chan Tham lai 29-9-2009_KH 2012 (T3-2013)" xfId="5900"/>
    <cellStyle name="Dziesietny_Invoices2001Slovakia_TDT KHANH HOA_Book1_DTTD chieng chan Tham lai 29-9-2009_KH 2012 (T3-2013)_Kế hoạch 2013 T1-2014" xfId="5901"/>
    <cellStyle name="Dziesiętny_Invoices2001Slovakia_TDT KHANH HOA_Book1_Ke hoach 2010 (theo doi 11-8-2010)" xfId="5902"/>
    <cellStyle name="Dziesietny_Invoices2001Slovakia_TDT KHANH HOA_Book1_Ke hoach 2010 (theo doi 11-8-2010)_Kế hoạch 2013 T1-2014" xfId="5903"/>
    <cellStyle name="Dziesiętny_Invoices2001Slovakia_TDT KHANH HOA_Book1_Ke hoach 2010 (theo doi 11-8-2010)_KH 2012 (T3-2013)" xfId="5904"/>
    <cellStyle name="Dziesietny_Invoices2001Slovakia_TDT KHANH HOA_Book1_Ke hoach 2010 (theo doi 11-8-2010)_KH 2012 (T3-2013)_Kế hoạch 2013 T1-2014" xfId="5905"/>
    <cellStyle name="Dziesiętny_Invoices2001Slovakia_TDT KHANH HOA_Book1_ke hoach dau thau 30-6-2010" xfId="5906"/>
    <cellStyle name="Dziesietny_Invoices2001Slovakia_TDT KHANH HOA_Book1_ke hoach dau thau 30-6-2010_Bieu 1+3+5+6+9" xfId="5907"/>
    <cellStyle name="Dziesiętny_Invoices2001Slovakia_TDT KHANH HOA_Book1_ke hoach dau thau 30-6-2010_Bieu 1+3+5+6+9" xfId="5908"/>
    <cellStyle name="Dziesietny_Invoices2001Slovakia_TDT KHANH HOA_Book1_ke hoach dau thau 30-6-2010_Bieu 1+3+5+6+9_Kế hoạch 2013 T1-2014" xfId="5909"/>
    <cellStyle name="Dziesiętny_Invoices2001Slovakia_TDT KHANH HOA_Book1_KH 2012 (T3-2013)" xfId="5910"/>
    <cellStyle name="Dziesietny_Invoices2001Slovakia_TDT KHANH HOA_Book1_KH 2012 (T3-2013)_Kế hoạch 2013 T1-2014" xfId="5911"/>
    <cellStyle name="Dziesiętny_Invoices2001Slovakia_TDT KHANH HOA_Book1_KH Von 2012 gui BKH 1" xfId="5912"/>
    <cellStyle name="Dziesietny_Invoices2001Slovakia_TDT KHANH HOA_Book1_KH Von 2012 gui BKH 1_Kế hoạch 2013 T1-2014" xfId="5913"/>
    <cellStyle name="Dziesiętny_Invoices2001Slovakia_TDT KHANH HOA_Book1_KH Von 2012 gui BKH 1_KH 2012 (T3-2013)" xfId="5914"/>
    <cellStyle name="Dziesietny_Invoices2001Slovakia_TDT KHANH HOA_Book1_KH Von 2012 gui BKH 1_KH 2012 (T3-2013)_Kế hoạch 2013 T1-2014" xfId="5915"/>
    <cellStyle name="Dziesiętny_Invoices2001Slovakia_TDT KHANH HOA_Book1_KH Von 2012 gui BKH 2" xfId="5916"/>
    <cellStyle name="Dziesietny_Invoices2001Slovakia_TDT KHANH HOA_Book1_KH Von 2012 gui BKH 2_Kế hoạch 2013 T1-2014" xfId="5917"/>
    <cellStyle name="Dziesiętny_Invoices2001Slovakia_TDT KHANH HOA_Book1_KH Von 2012 gui BKH 2_KH 2012 (T3-2013)" xfId="5918"/>
    <cellStyle name="Dziesietny_Invoices2001Slovakia_TDT KHANH HOA_Book1_KH Von 2012 gui BKH 2_KH 2012 (T3-2013)_Kế hoạch 2013 T1-2014" xfId="5919"/>
    <cellStyle name="Dziesiętny_Invoices2001Slovakia_TDT KHANH HOA_Book1_StartUp" xfId="5920"/>
    <cellStyle name="Dziesietny_Invoices2001Slovakia_TDT KHANH HOA_Book1_XDCSHT-999" xfId="5921"/>
    <cellStyle name="Dziesiętny_Invoices2001Slovakia_TDT KHANH HOA_Book1_XDCSHT-999" xfId="5922"/>
    <cellStyle name="Dziesietny_Invoices2001Slovakia_TDT KHANH HOA_Chi tieu KH nam 2009" xfId="5923"/>
    <cellStyle name="Dziesiętny_Invoices2001Slovakia_TDT KHANH HOA_Chi tieu KH nam 2009" xfId="5924"/>
    <cellStyle name="Dziesietny_Invoices2001Slovakia_TDT KHANH HOA_Chi tieu KH nam 2009_Kế hoạch 2013 T1-2014" xfId="5925"/>
    <cellStyle name="Dziesiętny_Invoices2001Slovakia_TDT KHANH HOA_Chi tieu KH nam 2009_KH 2012 (T3-2013)" xfId="5926"/>
    <cellStyle name="Dziesietny_Invoices2001Slovakia_TDT KHANH HOA_Chi tieu KH nam 2009_KH 2012 (T3-2013)_Kế hoạch 2013 T1-2014" xfId="5927"/>
    <cellStyle name="Dziesiętny_Invoices2001Slovakia_TDT KHANH HOA_Danh Mục KCM trinh BKH 2011 (BS 30A)" xfId="5928"/>
    <cellStyle name="Dziesietny_Invoices2001Slovakia_TDT KHANH HOA_DT 1751 Muong Khoa" xfId="5929"/>
    <cellStyle name="Dziesiętny_Invoices2001Slovakia_TDT KHANH HOA_DT 1751 Muong Khoa" xfId="5930"/>
    <cellStyle name="Dziesietny_Invoices2001Slovakia_TDT KHANH HOA_DT 1751 Muong Khoa_Kế hoạch 2013 T1-2014" xfId="5931"/>
    <cellStyle name="Dziesiętny_Invoices2001Slovakia_TDT KHANH HOA_DT 1751 Muong Khoa_KH 2012 (T3-2013)" xfId="5932"/>
    <cellStyle name="Dziesietny_Invoices2001Slovakia_TDT KHANH HOA_DT 1751 Muong Khoa_KH 2012 (T3-2013)_Kế hoạch 2013 T1-2014" xfId="5933"/>
    <cellStyle name="Dziesiętny_Invoices2001Slovakia_TDT KHANH HOA_DT tieu hoc diem TDC ban Cho 28-02-09" xfId="5934"/>
    <cellStyle name="Dziesietny_Invoices2001Slovakia_TDT KHANH HOA_DT tieu hoc diem TDC ban Cho 28-02-09_Kế hoạch 2013 T1-2014" xfId="5935"/>
    <cellStyle name="Dziesiętny_Invoices2001Slovakia_TDT KHANH HOA_DT tieu hoc diem TDC ban Cho 28-02-09_KH 2012 (T3-2013)" xfId="5936"/>
    <cellStyle name="Dziesietny_Invoices2001Slovakia_TDT KHANH HOA_DT tieu hoc diem TDC ban Cho 28-02-09_KH 2012 (T3-2013)_Kế hoạch 2013 T1-2014" xfId="5937"/>
    <cellStyle name="Dziesiętny_Invoices2001Slovakia_TDT KHANH HOA_DTTD chieng chan Tham lai 29-9-2009" xfId="5938"/>
    <cellStyle name="Dziesietny_Invoices2001Slovakia_TDT KHANH HOA_DTTD chieng chan Tham lai 29-9-2009_Bieu 1+3+5+6+9" xfId="5939"/>
    <cellStyle name="Dziesiętny_Invoices2001Slovakia_TDT KHANH HOA_DTTD chieng chan Tham lai 29-9-2009_Bieu 1+3+5+6+9" xfId="5940"/>
    <cellStyle name="Dziesietny_Invoices2001Slovakia_TDT KHANH HOA_DTTD chieng chan Tham lai 29-9-2009_Bieu 1+3+5+6+9_Kế hoạch 2013 T1-2014" xfId="5941"/>
    <cellStyle name="Dziesiętny_Invoices2001Slovakia_TDT KHANH HOA_Du toan nuoc San Thang (GD2)" xfId="5942"/>
    <cellStyle name="Dziesietny_Invoices2001Slovakia_TDT KHANH HOA_Du toan nuoc San Thang (GD2)_Kế hoạch 2013 T1-2014" xfId="5943"/>
    <cellStyle name="Dziesiętny_Invoices2001Slovakia_TDT KHANH HOA_Du toan nuoc San Thang (GD2)_KH 2012 (T3-2013)" xfId="5944"/>
    <cellStyle name="Dziesietny_Invoices2001Slovakia_TDT KHANH HOA_Du toan nuoc San Thang (GD2)_KH 2012 (T3-2013)_Kế hoạch 2013 T1-2014" xfId="5945"/>
    <cellStyle name="Dziesiętny_Invoices2001Slovakia_TDT KHANH HOA_GPMB-TDC TINH 25-7" xfId="5946"/>
    <cellStyle name="Dziesietny_Invoices2001Slovakia_TDT KHANH HOA_GVL" xfId="5947"/>
    <cellStyle name="Dziesiętny_Invoices2001Slovakia_TDT KHANH HOA_GVL" xfId="5948"/>
    <cellStyle name="Dziesietny_Invoices2001Slovakia_TDT KHANH HOA_GVL_Bieu 1+3+5+6+9" xfId="5949"/>
    <cellStyle name="Dziesiętny_Invoices2001Slovakia_TDT KHANH HOA_GVL_Bieu 1+3+5+6+9" xfId="5950"/>
    <cellStyle name="Dziesietny_Invoices2001Slovakia_TDT KHANH HOA_GVL_Bieu 1+3+5+6+9_Kế hoạch 2013 T1-2014" xfId="5951"/>
    <cellStyle name="Dziesiętny_Invoices2001Slovakia_TDT KHANH HOA_ke hoach dau thau 30-6-2010" xfId="5952"/>
    <cellStyle name="Dziesietny_Invoices2001Slovakia_TDT KHANH HOA_ke hoach dau thau 30-6-2010_Kế hoạch 2013 T1-2014" xfId="5953"/>
    <cellStyle name="Dziesiętny_Invoices2001Slovakia_TDT KHANH HOA_ke hoach dau thau 30-6-2010_KH 2012 (T3-2013)" xfId="5954"/>
    <cellStyle name="Dziesietny_Invoices2001Slovakia_TDT KHANH HOA_ke hoach dau thau 30-6-2010_KH 2012 (T3-2013)_Kế hoạch 2013 T1-2014" xfId="5955"/>
    <cellStyle name="Dziesiętny_Invoices2001Slovakia_TDT KHANH HOA_KQXS" xfId="5956"/>
    <cellStyle name="Dziesietny_Invoices2001Slovakia_TDT KHANH HOA_QD ke hoach dau thau_KH 2012 (T3-2013)_Kế hoạch 2013 T1-2014" xfId="5957"/>
    <cellStyle name="Dziesiętny_Invoices2001Slovakia_TDT KHANH HOA_Ra soat KH von 2011 (Huy-11-11-11)" xfId="5958"/>
    <cellStyle name="Dziesietny_Invoices2001Slovakia_TDT KHANH HOA_Sheet2" xfId="5959"/>
    <cellStyle name="Dziesiętny_Invoices2001Slovakia_TDT KHANH HOA_Sheet2" xfId="5960"/>
    <cellStyle name="Dziesietny_Invoices2001Slovakia_TDT KHANH HOA_Sheet2_Kế hoạch 2013 T1-2014" xfId="5961"/>
    <cellStyle name="Dziesiętny_Invoices2001Slovakia_TDT KHANH HOA_Sheet2_KH 2012 (T3-2013)" xfId="5962"/>
    <cellStyle name="Dziesietny_Invoices2001Slovakia_TDT KHANH HOA_Sheet2_KH 2012 (T3-2013)_Kế hoạch 2013 T1-2014" xfId="5963"/>
    <cellStyle name="Dziesiętny_Invoices2001Slovakia_TDT KHANH HOA_Sheet2_StartUp" xfId="5964"/>
    <cellStyle name="Dziesietny_Invoices2001Slovakia_TDT KHANH HOA_Sheet2_XDCSHT-999" xfId="5965"/>
    <cellStyle name="Dziesiętny_Invoices2001Slovakia_TDT KHANH HOA_Sheet2_XDCSHT-999" xfId="5966"/>
    <cellStyle name="Dziesietny_Invoices2001Slovakia_TDT KHANH HOA_Tienluong_KH 2012 (T3-2013)_Kế hoạch 2013 T1-2014" xfId="5967"/>
    <cellStyle name="Dziesiętny_Invoices2001Slovakia_TDT KHANH HOA_tinh toan hoang ha" xfId="5968"/>
    <cellStyle name="Dziesietny_Invoices2001Slovakia_TDT KHANH HOA_tinh toan hoang ha_Kế hoạch 2013 T1-2014" xfId="5969"/>
    <cellStyle name="Dziesiętny_Invoices2001Slovakia_TDT KHANH HOA_tinh toan hoang ha_KH 2012 (T3-2013)" xfId="5970"/>
    <cellStyle name="Dziesietny_Invoices2001Slovakia_TDT KHANH HOA_tinh toan hoang ha_KH 2012 (T3-2013)_Kế hoạch 2013 T1-2014" xfId="5971"/>
    <cellStyle name="Dziesiętny_Invoices2001Slovakia_TDT KHANH HOA_Tong hop Cac tuyen(9-1-06)" xfId="5972"/>
    <cellStyle name="Dziesietny_Invoices2001Slovakia_TDT KHANH HOA_Tong hop Cac tuyen(9-1-06)_bieu tong hop lai kh von 2011 gui phong TH-KTDN" xfId="5973"/>
    <cellStyle name="Dziesiętny_Invoices2001Slovakia_TDT KHANH HOA_Tong hop Cac tuyen(9-1-06)_bieu tong hop lai kh von 2011 gui phong TH-KTDN" xfId="5974"/>
    <cellStyle name="Dziesietny_Invoices2001Slovakia_TDT KHANH HOA_Tong hop Cac tuyen(9-1-06)_bieu tong hop lai kh von 2011 gui phong TH-KTDN_Kế hoạch 2013 T1-2014" xfId="5975"/>
    <cellStyle name="Dziesiętny_Invoices2001Slovakia_TDT KHANH HOA_Tong hop Cac tuyen(9-1-06)_bieu tong hop lai kh von 2011 gui phong TH-KTDN_KH 2012 (T3-2013)" xfId="5976"/>
    <cellStyle name="Dziesietny_Invoices2001Slovakia_TDT KHANH HOA_Tong hop Cac tuyen(9-1-06)_bieu tong hop lai kh von 2011 gui phong TH-KTDN_KH 2012 (T3-2013)_Kế hoạch 2013 T1-2014" xfId="5977"/>
    <cellStyle name="Dziesiętny_Invoices2001Slovakia_TDT KHANH HOA_Tong hop Cac tuyen(9-1-06)_Copy of KH PHAN BO VON ĐỐI ỨNG NAM 2011 (30 TY phuong án gop WB)" xfId="5978"/>
    <cellStyle name="Dziesietny_Invoices2001Slovakia_TDT KHANH HOA_Tong hop Cac tuyen(9-1-06)_Copy of KH PHAN BO VON ĐỐI ỨNG NAM 2011 (30 TY phuong án gop WB)_Kế hoạch 2013 T1-2014" xfId="5979"/>
    <cellStyle name="Dziesiętny_Invoices2001Slovakia_TDT KHANH HOA_Tong hop Cac tuyen(9-1-06)_Copy of KH PHAN BO VON ĐỐI ỨNG NAM 2011 (30 TY phuong án gop WB)_KH 2012 (T3-2013)" xfId="5980"/>
    <cellStyle name="Dziesietny_Invoices2001Slovakia_TDT KHANH HOA_Tong hop Cac tuyen(9-1-06)_Copy of KH PHAN BO VON ĐỐI ỨNG NAM 2011 (30 TY phuong án gop WB)_KH 2012 (T3-2013)_Kế hoạch 2013 T1-2014" xfId="5981"/>
    <cellStyle name="Dziesiętny_Invoices2001Slovakia_TDT KHANH HOA_Tong hop Cac tuyen(9-1-06)_Ke hoach 2010 (theo doi 11-8-2010)" xfId="5982"/>
    <cellStyle name="Dziesietny_Invoices2001Slovakia_TDT KHANH HOA_Tong hop Cac tuyen(9-1-06)_Ke hoach 2010 (theo doi 11-8-2010)_Kế hoạch 2013 T1-2014" xfId="5983"/>
    <cellStyle name="Dziesiętny_Invoices2001Slovakia_TDT KHANH HOA_Tong hop Cac tuyen(9-1-06)_Ke hoach 2010 (theo doi 11-8-2010)_KH 2012 (T3-2013)" xfId="5984"/>
    <cellStyle name="Dziesietny_Invoices2001Slovakia_TDT KHANH HOA_Tong hop Cac tuyen(9-1-06)_Ke hoach 2010 (theo doi 11-8-2010)_KH 2012 (T3-2013)_Kế hoạch 2013 T1-2014" xfId="5985"/>
    <cellStyle name="Dziesiętny_Invoices2001Slovakia_TDT KHANH HOA_Tong hop Cac tuyen(9-1-06)_KH 2012 (T3-2013)" xfId="5986"/>
    <cellStyle name="Dziesietny_Invoices2001Slovakia_TDT KHANH HOA_Tong hop Cac tuyen(9-1-06)_KH 2012 (T3-2013)_Kế hoạch 2013 T1-2014" xfId="5987"/>
    <cellStyle name="Dziesiętny_Invoices2001Slovakia_TDT KHANH HOA_Tong hop Cac tuyen(9-1-06)_KH Von 2012 gui BKH 1" xfId="5988"/>
    <cellStyle name="Dziesietny_Invoices2001Slovakia_TDT KHANH HOA_Tong hop Cac tuyen(9-1-06)_KH Von 2012 gui BKH 1_Kế hoạch 2013 T1-2014" xfId="5989"/>
    <cellStyle name="Dziesiętny_Invoices2001Slovakia_TDT KHANH HOA_Tong hop Cac tuyen(9-1-06)_KH Von 2012 gui BKH 1_KH 2012 (T3-2013)" xfId="5990"/>
    <cellStyle name="Dziesietny_Invoices2001Slovakia_TDT KHANH HOA_Tong hop Cac tuyen(9-1-06)_KH Von 2012 gui BKH 1_KH 2012 (T3-2013)_Kế hoạch 2013 T1-2014" xfId="5991"/>
    <cellStyle name="Dziesiętny_Invoices2001Slovakia_TDT KHANH HOA_Tong hop Cac tuyen(9-1-06)_QD ke hoach dau thau" xfId="5992"/>
    <cellStyle name="Dziesietny_Invoices2001Slovakia_TDT KHANH HOA_Tong hop Cac tuyen(9-1-06)_QD ke hoach dau thau_Kế hoạch 2013 T1-2014" xfId="5993"/>
    <cellStyle name="Dziesiętny_Invoices2001Slovakia_TDT KHANH HOA_Tong hop Cac tuyen(9-1-06)_QD ke hoach dau thau_KH 2012 (T3-2013)" xfId="5994"/>
    <cellStyle name="Dziesietny_Invoices2001Slovakia_TDT KHANH HOA_Tong hop Cac tuyen(9-1-06)_QD ke hoach dau thau_KH 2012 (T3-2013)_Kế hoạch 2013 T1-2014" xfId="5995"/>
    <cellStyle name="Dziesiętny_Invoices2001Slovakia_TDT KHANH HOA_Tong hop Cac tuyen(9-1-06)_StartUp" xfId="5996"/>
    <cellStyle name="Dziesietny_Invoices2001Slovakia_TDT KHANH HOA_Tong hop Cac tuyen(9-1-06)_Tong von ĐTPT" xfId="5997"/>
    <cellStyle name="Dziesiętny_Invoices2001Slovakia_TDT KHANH HOA_Tong hop Cac tuyen(9-1-06)_Tong von ĐTPT" xfId="5998"/>
    <cellStyle name="Dziesietny_Invoices2001Slovakia_TDT KHANH HOA_Tong hop Cac tuyen(9-1-06)_Tong von ĐTPT_Kế hoạch 2013 T1-2014" xfId="5999"/>
    <cellStyle name="Dziesiętny_Invoices2001Slovakia_TDT KHANH HOA_Tong hop Cac tuyen(9-1-06)_Tong von ĐTPT_KH 2012 (T3-2013)" xfId="6000"/>
    <cellStyle name="Dziesietny_Invoices2001Slovakia_TDT KHANH HOA_Tong hop Cac tuyen(9-1-06)_Tong von ĐTPT_KH 2012 (T3-2013)_Kế hoạch 2013 T1-2014" xfId="6001"/>
    <cellStyle name="Dziesiętny_Invoices2001Slovakia_TDT KHANH HOA_Tong hop Cac tuyen(9-1-06)_XDCSHT-999" xfId="6002"/>
    <cellStyle name="Dziesietny_Invoices2001Slovakia_TDT KHANH HOA_Tong von ĐTPT" xfId="6003"/>
    <cellStyle name="Dziesiętny_Invoices2001Slovakia_TDT KHANH HOA_Tong von ĐTPT" xfId="6004"/>
    <cellStyle name="Dziesietny_Invoices2001Slovakia_TDT KHANH HOA_Tong von ĐTPT_Kế hoạch 2013 T1-2014" xfId="6005"/>
    <cellStyle name="Dziesiętny_Invoices2001Slovakia_TDT KHANH HOA_Tong von ĐTPT_KH 2012 (T3-2013)" xfId="6006"/>
    <cellStyle name="Dziesietny_Invoices2001Slovakia_TDT KHANH HOA_Tong von ĐTPT_KH 2012 (T3-2013)_Kế hoạch 2013 T1-2014" xfId="6007"/>
    <cellStyle name="Dziesiętny_Invoices2001Slovakia_TDT KHANH HOA_TU VAN THUY LOI THAM  PHE" xfId="6008"/>
    <cellStyle name="Dziesietny_Invoices2001Slovakia_TDT KHANH HOA_TU VAN THUY LOI THAM  PHE_Kế hoạch 2013 T1-2014" xfId="6009"/>
    <cellStyle name="Dziesiętny_Invoices2001Slovakia_TDT KHANH HOA_TU VAN THUY LOI THAM  PHE_KH 2012 (T3-2013)" xfId="6010"/>
    <cellStyle name="Dziesietny_Invoices2001Slovakia_TDT KHANH HOA_TU VAN THUY LOI THAM  PHE_KH 2012 (T3-2013)_Kế hoạch 2013 T1-2014" xfId="6011"/>
    <cellStyle name="Dziesiętny_Invoices2001Slovakia_TDT KHANH HOA_XDCSHT-999" xfId="6012"/>
    <cellStyle name="Dziesietny_Invoices2001Slovakia_TDT quangngai" xfId="6013"/>
    <cellStyle name="Dziesiętny_Invoices2001Slovakia_TDT quangngai" xfId="6014"/>
    <cellStyle name="Dziesietny_Invoices2001Slovakia_TDT quangngai_Kế hoạch 2013 T1-2014" xfId="6015"/>
    <cellStyle name="Dziesiętny_Invoices2001Slovakia_TDT quangngai_KH 2012 (T3-2013)" xfId="6016"/>
    <cellStyle name="Dziesietny_Invoices2001Slovakia_TDT quangngai_KH 2012 (T3-2013)_Kế hoạch 2013 T1-2014" xfId="6017"/>
    <cellStyle name="Dziesiętny_Invoices2001Slovakia_Tong von ĐTPT" xfId="6018"/>
    <cellStyle name="Dziesietny_Invoices2001Slovakia_VB Di den 2013" xfId="6019"/>
    <cellStyle name="e" xfId="6020"/>
    <cellStyle name="E&amp;Y House" xfId="6021"/>
    <cellStyle name="e_bieu ke hoach dau thau" xfId="6022"/>
    <cellStyle name="e_bieu ke hoach dau thau truong mam non SKH" xfId="6023"/>
    <cellStyle name="e_bieu ke hoach dau thau truong mam non SKH_KH 2012 (T3-2013)" xfId="6024"/>
    <cellStyle name="e_bieu ke hoach dau thau_KH 2012 (T3-2013)" xfId="6025"/>
    <cellStyle name="e_Bieu KT-XH va von dau tu.xls" xfId="6026"/>
    <cellStyle name="e_Book1" xfId="6027"/>
    <cellStyle name="e_Book1_KH 2012 (T3-2013)" xfId="6028"/>
    <cellStyle name="e_DT tieu hoc diem TDC ban Cho 28-02-09" xfId="6029"/>
    <cellStyle name="e_DT tieu hoc diem TDC ban Cho 28-02-09_KH 2012 (T3-2013)" xfId="6030"/>
    <cellStyle name="e_Du toan" xfId="6031"/>
    <cellStyle name="e_Du toan nuoc San Thang (GD2)" xfId="6032"/>
    <cellStyle name="e_Du toan nuoc San Thang (GD2)_KH 2012 (T3-2013)" xfId="6033"/>
    <cellStyle name="e_Du toan_Bieu 1+3+5+6+9" xfId="6034"/>
    <cellStyle name="e_HD TT1" xfId="6035"/>
    <cellStyle name="e_HD TT1_Bieu 1+3+5+6+9" xfId="6036"/>
    <cellStyle name="e_KH 2012 (T3-2013)" xfId="6037"/>
    <cellStyle name="e_Nha lop hoc 8 P" xfId="6038"/>
    <cellStyle name="e_Nha lop hoc 8 P_Bieu 1+3+5+6+9" xfId="6039"/>
    <cellStyle name="e_Tienluong" xfId="6040"/>
    <cellStyle name="e_Tienluong_KH 2012 (T3-2013)" xfId="6041"/>
    <cellStyle name="ea" xfId="6042"/>
    <cellStyle name="Emphasis 1" xfId="6043"/>
    <cellStyle name="Emphasis 2" xfId="6044"/>
    <cellStyle name="Emphasis 3" xfId="6045"/>
    <cellStyle name="Enter Currency (0)" xfId="6046"/>
    <cellStyle name="Enter Currency (0) 10" xfId="6047"/>
    <cellStyle name="Enter Currency (0) 11" xfId="6048"/>
    <cellStyle name="Enter Currency (0) 12" xfId="6049"/>
    <cellStyle name="Enter Currency (0) 13" xfId="6050"/>
    <cellStyle name="Enter Currency (0) 14" xfId="6051"/>
    <cellStyle name="Enter Currency (0) 15" xfId="6052"/>
    <cellStyle name="Enter Currency (0) 16" xfId="6053"/>
    <cellStyle name="Enter Currency (0) 2" xfId="6054"/>
    <cellStyle name="Enter Currency (0) 3" xfId="6055"/>
    <cellStyle name="Enter Currency (0) 4" xfId="6056"/>
    <cellStyle name="Enter Currency (0) 5" xfId="6057"/>
    <cellStyle name="Enter Currency (0) 6" xfId="6058"/>
    <cellStyle name="Enter Currency (0) 7" xfId="6059"/>
    <cellStyle name="Enter Currency (0) 8" xfId="6060"/>
    <cellStyle name="Enter Currency (0) 9" xfId="6061"/>
    <cellStyle name="Enter Currency (2)" xfId="6062"/>
    <cellStyle name="Enter Currency (2) 10" xfId="6063"/>
    <cellStyle name="Enter Currency (2) 11" xfId="6064"/>
    <cellStyle name="Enter Currency (2) 12" xfId="6065"/>
    <cellStyle name="Enter Currency (2) 13" xfId="6066"/>
    <cellStyle name="Enter Currency (2) 14" xfId="6067"/>
    <cellStyle name="Enter Currency (2) 15" xfId="6068"/>
    <cellStyle name="Enter Currency (2) 16" xfId="6069"/>
    <cellStyle name="Enter Currency (2) 2" xfId="6070"/>
    <cellStyle name="Enter Currency (2) 3" xfId="6071"/>
    <cellStyle name="Enter Currency (2) 4" xfId="6072"/>
    <cellStyle name="Enter Currency (2) 5" xfId="6073"/>
    <cellStyle name="Enter Currency (2) 6" xfId="6074"/>
    <cellStyle name="Enter Currency (2) 7" xfId="6075"/>
    <cellStyle name="Enter Currency (2) 8" xfId="6076"/>
    <cellStyle name="Enter Currency (2) 9" xfId="6077"/>
    <cellStyle name="Enter Units (0)" xfId="6078"/>
    <cellStyle name="Enter Units (0) 10" xfId="6079"/>
    <cellStyle name="Enter Units (0) 11" xfId="6080"/>
    <cellStyle name="Enter Units (0) 12" xfId="6081"/>
    <cellStyle name="Enter Units (0) 13" xfId="6082"/>
    <cellStyle name="Enter Units (0) 14" xfId="6083"/>
    <cellStyle name="Enter Units (0) 15" xfId="6084"/>
    <cellStyle name="Enter Units (0) 16" xfId="6085"/>
    <cellStyle name="Enter Units (0) 2" xfId="6086"/>
    <cellStyle name="Enter Units (0) 3" xfId="6087"/>
    <cellStyle name="Enter Units (0) 4" xfId="6088"/>
    <cellStyle name="Enter Units (0) 5" xfId="6089"/>
    <cellStyle name="Enter Units (0) 6" xfId="6090"/>
    <cellStyle name="Enter Units (0) 7" xfId="6091"/>
    <cellStyle name="Enter Units (0) 8" xfId="6092"/>
    <cellStyle name="Enter Units (0) 9" xfId="6093"/>
    <cellStyle name="Enter Units (1)" xfId="6094"/>
    <cellStyle name="Enter Units (1) 10" xfId="6095"/>
    <cellStyle name="Enter Units (1) 11" xfId="6096"/>
    <cellStyle name="Enter Units (1) 12" xfId="6097"/>
    <cellStyle name="Enter Units (1) 13" xfId="6098"/>
    <cellStyle name="Enter Units (1) 14" xfId="6099"/>
    <cellStyle name="Enter Units (1) 15" xfId="6100"/>
    <cellStyle name="Enter Units (1) 16" xfId="6101"/>
    <cellStyle name="Enter Units (1) 2" xfId="6102"/>
    <cellStyle name="Enter Units (1) 3" xfId="6103"/>
    <cellStyle name="Enter Units (1) 4" xfId="6104"/>
    <cellStyle name="Enter Units (1) 5" xfId="6105"/>
    <cellStyle name="Enter Units (1) 6" xfId="6106"/>
    <cellStyle name="Enter Units (1) 7" xfId="6107"/>
    <cellStyle name="Enter Units (1) 8" xfId="6108"/>
    <cellStyle name="Enter Units (1) 9" xfId="6109"/>
    <cellStyle name="Enter Units (2)" xfId="6110"/>
    <cellStyle name="Enter Units (2) 10" xfId="6111"/>
    <cellStyle name="Enter Units (2) 11" xfId="6112"/>
    <cellStyle name="Enter Units (2) 12" xfId="6113"/>
    <cellStyle name="Enter Units (2) 13" xfId="6114"/>
    <cellStyle name="Enter Units (2) 14" xfId="6115"/>
    <cellStyle name="Enter Units (2) 15" xfId="6116"/>
    <cellStyle name="Enter Units (2) 16" xfId="6117"/>
    <cellStyle name="Enter Units (2) 2" xfId="6118"/>
    <cellStyle name="Enter Units (2) 3" xfId="6119"/>
    <cellStyle name="Enter Units (2) 4" xfId="6120"/>
    <cellStyle name="Enter Units (2) 5" xfId="6121"/>
    <cellStyle name="Enter Units (2) 6" xfId="6122"/>
    <cellStyle name="Enter Units (2) 7" xfId="6123"/>
    <cellStyle name="Enter Units (2) 8" xfId="6124"/>
    <cellStyle name="Enter Units (2) 9" xfId="6125"/>
    <cellStyle name="Entered" xfId="6126"/>
    <cellStyle name="Euro" xfId="6127"/>
    <cellStyle name="Euro 10" xfId="6128"/>
    <cellStyle name="Euro 11" xfId="6129"/>
    <cellStyle name="Euro 12" xfId="6130"/>
    <cellStyle name="Euro 13" xfId="6131"/>
    <cellStyle name="Euro 14" xfId="6132"/>
    <cellStyle name="Euro 15" xfId="6133"/>
    <cellStyle name="Euro 16" xfId="6134"/>
    <cellStyle name="Euro 2" xfId="6135"/>
    <cellStyle name="Euro 3" xfId="6136"/>
    <cellStyle name="Euro 4" xfId="6137"/>
    <cellStyle name="Euro 5" xfId="6138"/>
    <cellStyle name="Euro 6" xfId="6139"/>
    <cellStyle name="Euro 7" xfId="6140"/>
    <cellStyle name="Euro 8" xfId="6141"/>
    <cellStyle name="Euro 9" xfId="6142"/>
    <cellStyle name="Excel Built-in Comma [0]" xfId="6143"/>
    <cellStyle name="Excel Built-in Normal" xfId="6144"/>
    <cellStyle name="Explanatory Text 2" xfId="6145"/>
    <cellStyle name="f" xfId="6146"/>
    <cellStyle name="f_bieu ke hoach dau thau" xfId="6147"/>
    <cellStyle name="f_bieu ke hoach dau thau truong mam non SKH" xfId="6148"/>
    <cellStyle name="f_bieu ke hoach dau thau truong mam non SKH_KH 2012 (T3-2013)" xfId="6149"/>
    <cellStyle name="f_bieu ke hoach dau thau_KH 2012 (T3-2013)" xfId="6150"/>
    <cellStyle name="f_Bieu KT-XH va von dau tu.xls" xfId="6151"/>
    <cellStyle name="f_Book1" xfId="6152"/>
    <cellStyle name="f_Book1_KH 2012 (T3-2013)" xfId="6153"/>
    <cellStyle name="f_Danhmuc_Quyhoach2009" xfId="6154"/>
    <cellStyle name="f_Danhmuc_Quyhoach2009 2" xfId="6155"/>
    <cellStyle name="f_Danhmuc_Quyhoach2009 2 2" xfId="6156"/>
    <cellStyle name="f_DT tieu hoc diem TDC ban Cho 28-02-09" xfId="6157"/>
    <cellStyle name="f_DT tieu hoc diem TDC ban Cho 28-02-09_KH 2012 (T3-2013)" xfId="6158"/>
    <cellStyle name="f_Du toan" xfId="6159"/>
    <cellStyle name="f_Du toan nuoc San Thang (GD2)" xfId="6160"/>
    <cellStyle name="f_Du toan nuoc San Thang (GD2)_KH 2012 (T3-2013)" xfId="6161"/>
    <cellStyle name="f_Du toan_Bieu 1+3+5+6+9" xfId="6162"/>
    <cellStyle name="f_HD TT1" xfId="6163"/>
    <cellStyle name="f_HD TT1_Bieu 1+3+5+6+9" xfId="6164"/>
    <cellStyle name="f_KH 2012 (T3-2013)" xfId="6165"/>
    <cellStyle name="f_Nha lop hoc 8 P" xfId="6166"/>
    <cellStyle name="f_Nha lop hoc 8 P_Bieu 1+3+5+6+9" xfId="6167"/>
    <cellStyle name="f_Tienluong" xfId="6168"/>
    <cellStyle name="f_Tienluong_KH 2012 (T3-2013)" xfId="6169"/>
    <cellStyle name="f1" xfId="6170"/>
    <cellStyle name="f2" xfId="6171"/>
    <cellStyle name="F3" xfId="6172"/>
    <cellStyle name="F4" xfId="6173"/>
    <cellStyle name="F5" xfId="6174"/>
    <cellStyle name="F6" xfId="6175"/>
    <cellStyle name="F7" xfId="6176"/>
    <cellStyle name="F8" xfId="6177"/>
    <cellStyle name="Fixed" xfId="6178"/>
    <cellStyle name="Fixed 10" xfId="6179"/>
    <cellStyle name="Fixed 11" xfId="6180"/>
    <cellStyle name="Fixed 12" xfId="6181"/>
    <cellStyle name="Fixed 13" xfId="6182"/>
    <cellStyle name="Fixed 14" xfId="6183"/>
    <cellStyle name="Fixed 15" xfId="6184"/>
    <cellStyle name="Fixed 16" xfId="6185"/>
    <cellStyle name="Fixed 2" xfId="6186"/>
    <cellStyle name="Fixed 2 2" xfId="6187"/>
    <cellStyle name="Fixed 3" xfId="6188"/>
    <cellStyle name="Fixed 4" xfId="6189"/>
    <cellStyle name="Fixed 5" xfId="6190"/>
    <cellStyle name="Fixed 6" xfId="6191"/>
    <cellStyle name="Fixed 7" xfId="6192"/>
    <cellStyle name="Fixed 8" xfId="6193"/>
    <cellStyle name="Fixed 9" xfId="6194"/>
    <cellStyle name="Font Britannic16" xfId="6195"/>
    <cellStyle name="Font Britannic18" xfId="6196"/>
    <cellStyle name="Font CenturyCond 18" xfId="6197"/>
    <cellStyle name="Font Cond20" xfId="6198"/>
    <cellStyle name="Font LucidaSans16" xfId="6199"/>
    <cellStyle name="Font NewCenturyCond18" xfId="6200"/>
    <cellStyle name="Font Ottawa14" xfId="6201"/>
    <cellStyle name="Font Ottawa16" xfId="6202"/>
    <cellStyle name="Ghi chú" xfId="6203"/>
    <cellStyle name="gia" xfId="6204"/>
    <cellStyle name="GIA-MOI" xfId="6205"/>
    <cellStyle name="Good 2" xfId="6206"/>
    <cellStyle name="Grey" xfId="6207"/>
    <cellStyle name="Grey 10" xfId="6208"/>
    <cellStyle name="Grey 11" xfId="6209"/>
    <cellStyle name="Grey 12" xfId="6210"/>
    <cellStyle name="Grey 13" xfId="6211"/>
    <cellStyle name="Grey 14" xfId="6212"/>
    <cellStyle name="Grey 15" xfId="6213"/>
    <cellStyle name="Grey 16" xfId="6214"/>
    <cellStyle name="Grey 2" xfId="6215"/>
    <cellStyle name="Grey 3" xfId="6216"/>
    <cellStyle name="Grey 4" xfId="6217"/>
    <cellStyle name="Grey 5" xfId="6218"/>
    <cellStyle name="Grey 6" xfId="6219"/>
    <cellStyle name="Grey 7" xfId="6220"/>
    <cellStyle name="Grey 8" xfId="6221"/>
    <cellStyle name="Grey 9" xfId="6222"/>
    <cellStyle name="Grey_KH TPCP 2016-2020 (tong hop)" xfId="6223"/>
    <cellStyle name="Group" xfId="6224"/>
    <cellStyle name="H" xfId="6225"/>
    <cellStyle name="H_bieumau 1" xfId="6226"/>
    <cellStyle name="H_Book1" xfId="6227"/>
    <cellStyle name="H_D-A-VU" xfId="6228"/>
    <cellStyle name="H_D-A-VU_Bieu 1+3+5+6+9" xfId="6229"/>
    <cellStyle name="H_Điện chiếu sáng Phong Thổ.02.03.2011" xfId="6230"/>
    <cellStyle name="H_HSTHAU" xfId="6231"/>
    <cellStyle name="H_HSTHAU_Bieu 1+3+5+6+9" xfId="6232"/>
    <cellStyle name="H_Ket du ung NS" xfId="6233"/>
    <cellStyle name="H_KH Von 2012 gui BKH 1" xfId="6234"/>
    <cellStyle name="H_KH Von 2012 gui BKH 1_Bieu 1+3+5+6+9" xfId="6235"/>
    <cellStyle name="H_KH Von 2012 gui BKH 2" xfId="6236"/>
    <cellStyle name="H_KH Von 2012 gui BKH 2_Bieu 1+3+5+6+9" xfId="6237"/>
    <cellStyle name="H_KQXS" xfId="6238"/>
    <cellStyle name="H_THEO DÕI DỰ ÁN.NĂM 2010-2011" xfId="6239"/>
    <cellStyle name="H_VB Di den 2013" xfId="6240"/>
    <cellStyle name="H_XDCSHT-999" xfId="6241"/>
    <cellStyle name="ha" xfId="6242"/>
    <cellStyle name="HAI" xfId="6243"/>
    <cellStyle name="Head 1" xfId="6244"/>
    <cellStyle name="HEADER" xfId="6245"/>
    <cellStyle name="HEADER 2" xfId="6246"/>
    <cellStyle name="Header1" xfId="6247"/>
    <cellStyle name="Header1 2" xfId="6248"/>
    <cellStyle name="Header2" xfId="6249"/>
    <cellStyle name="Header2 2" xfId="6250"/>
    <cellStyle name="Header2 2 2" xfId="6251"/>
    <cellStyle name="Header2 3" xfId="6252"/>
    <cellStyle name="Heading" xfId="6253"/>
    <cellStyle name="Heading 1 2" xfId="6254"/>
    <cellStyle name="Heading 2 2" xfId="6255"/>
    <cellStyle name="Heading 3 2" xfId="6256"/>
    <cellStyle name="Heading 4 2" xfId="6257"/>
    <cellStyle name="Heading 5" xfId="6258"/>
    <cellStyle name="Heading No Underline" xfId="6259"/>
    <cellStyle name="Heading With Underline" xfId="6260"/>
    <cellStyle name="Heading1" xfId="6261"/>
    <cellStyle name="Heading1 1" xfId="6262"/>
    <cellStyle name="Heading1 2" xfId="6263"/>
    <cellStyle name="Heading1 3" xfId="6264"/>
    <cellStyle name="Heading2" xfId="6265"/>
    <cellStyle name="HEADINGS" xfId="6266"/>
    <cellStyle name="HEADINGSTOP" xfId="6267"/>
    <cellStyle name="headoption" xfId="6268"/>
    <cellStyle name="headoption 2" xfId="6269"/>
    <cellStyle name="headoption 3" xfId="6270"/>
    <cellStyle name="Hoa-Scholl" xfId="6271"/>
    <cellStyle name="Hoa-Scholl 2" xfId="6272"/>
    <cellStyle name="HUY" xfId="6273"/>
    <cellStyle name="i phÝ kh¸c_B¶ng 2" xfId="6274"/>
    <cellStyle name="I.3" xfId="6275"/>
    <cellStyle name="I.3?b_x000c_Comma [0]_II?_x0012_Comma [0]_laroux_2?_x0012_Comma [0]_larou_x001c_Comma [0]_laroux_3_¼­¿ï-¾È»ê?$Comma [0]" xfId="6276"/>
    <cellStyle name="I.3_KH 2012 (T3-2013)" xfId="6277"/>
    <cellStyle name="i·0" xfId="6278"/>
    <cellStyle name="i·0 2" xfId="6279"/>
    <cellStyle name="ï-¾È»ê_BiÓu TB" xfId="6280"/>
    <cellStyle name="Indent" xfId="6281"/>
    <cellStyle name="Input [yellow]" xfId="6282"/>
    <cellStyle name="Input [yellow] 10" xfId="6283"/>
    <cellStyle name="Input [yellow] 11" xfId="6284"/>
    <cellStyle name="Input [yellow] 12" xfId="6285"/>
    <cellStyle name="Input [yellow] 13" xfId="6286"/>
    <cellStyle name="Input [yellow] 14" xfId="6287"/>
    <cellStyle name="Input [yellow] 15" xfId="6288"/>
    <cellStyle name="Input [yellow] 16" xfId="6289"/>
    <cellStyle name="Input [yellow] 2" xfId="6290"/>
    <cellStyle name="Input [yellow] 2 2" xfId="6291"/>
    <cellStyle name="Input [yellow] 3" xfId="6292"/>
    <cellStyle name="Input [yellow] 4" xfId="6293"/>
    <cellStyle name="Input [yellow] 5" xfId="6294"/>
    <cellStyle name="Input [yellow] 6" xfId="6295"/>
    <cellStyle name="Input [yellow] 7" xfId="6296"/>
    <cellStyle name="Input [yellow] 8" xfId="6297"/>
    <cellStyle name="Input [yellow] 9" xfId="6298"/>
    <cellStyle name="Input [yellow]_KH TPCP 2016-2020 (tong hop)" xfId="6299"/>
    <cellStyle name="Input 2" xfId="6300"/>
    <cellStyle name="Input 3" xfId="6301"/>
    <cellStyle name="Input 4" xfId="6302"/>
    <cellStyle name="Input 5" xfId="6303"/>
    <cellStyle name="Input 6" xfId="6304"/>
    <cellStyle name="Input 7" xfId="6305"/>
    <cellStyle name="Input Cells" xfId="6306"/>
    <cellStyle name="k" xfId="6307"/>
    <cellStyle name="k_TONG HOP KINH PHI" xfId="6308"/>
    <cellStyle name="k_TONG HOP KINH PHI_!1 1 bao cao giao KH ve HTCMT vung TNB   12-12-2011" xfId="6309"/>
    <cellStyle name="k_TONG HOP KINH PHI_Bieu 1+3+5+6+9" xfId="6310"/>
    <cellStyle name="k_TONG HOP KINH PHI_Bieu4HTMT" xfId="6311"/>
    <cellStyle name="k_TONG HOP KINH PHI_Bieu4HTMT_!1 1 bao cao giao KH ve HTCMT vung TNB   12-12-2011" xfId="6312"/>
    <cellStyle name="k_TONG HOP KINH PHI_Bieu4HTMT_KH TPCP vung TNB (03-1-2012)" xfId="6313"/>
    <cellStyle name="k_TONG HOP KINH PHI_KH TPCP vung TNB (03-1-2012)" xfId="6314"/>
    <cellStyle name="k_ÿÿÿÿÿ" xfId="6315"/>
    <cellStyle name="k_ÿÿÿÿÿ_!1 1 bao cao giao KH ve HTCMT vung TNB   12-12-2011" xfId="6316"/>
    <cellStyle name="k_ÿÿÿÿÿ_1" xfId="6317"/>
    <cellStyle name="k_ÿÿÿÿÿ_2" xfId="6318"/>
    <cellStyle name="k_ÿÿÿÿÿ_2_!1 1 bao cao giao KH ve HTCMT vung TNB   12-12-2011" xfId="6319"/>
    <cellStyle name="k_ÿÿÿÿÿ_2_Bieu 1+3+5+6+9" xfId="6320"/>
    <cellStyle name="k_ÿÿÿÿÿ_2_Bieu4HTMT" xfId="6321"/>
    <cellStyle name="k_ÿÿÿÿÿ_2_Bieu4HTMT_!1 1 bao cao giao KH ve HTCMT vung TNB   12-12-2011" xfId="6322"/>
    <cellStyle name="k_ÿÿÿÿÿ_2_Bieu4HTMT_KH TPCP vung TNB (03-1-2012)" xfId="6323"/>
    <cellStyle name="k_ÿÿÿÿÿ_2_KH TPCP vung TNB (03-1-2012)" xfId="6324"/>
    <cellStyle name="k_ÿÿÿÿÿ_Bieu 1+3+5+6+9" xfId="6325"/>
    <cellStyle name="k_ÿÿÿÿÿ_Bieu4HTMT" xfId="6326"/>
    <cellStyle name="k_ÿÿÿÿÿ_Bieu4HTMT_!1 1 bao cao giao KH ve HTCMT vung TNB   12-12-2011" xfId="6327"/>
    <cellStyle name="k_ÿÿÿÿÿ_Bieu4HTMT_KH TPCP vung TNB (03-1-2012)" xfId="6328"/>
    <cellStyle name="k_ÿÿÿÿÿ_KH TPCP vung TNB (03-1-2012)" xfId="6329"/>
    <cellStyle name="k1" xfId="6330"/>
    <cellStyle name="k2" xfId="6331"/>
    <cellStyle name="kh¸c_Bang Chi tieu" xfId="6332"/>
    <cellStyle name="khanh" xfId="6333"/>
    <cellStyle name="khung" xfId="6334"/>
    <cellStyle name="Kiểm tra Ô" xfId="6335"/>
    <cellStyle name="KLBXUNG" xfId="6336"/>
    <cellStyle name="Ledger 17 x 11 in" xfId="6337"/>
    <cellStyle name="Ledger 17 x 11 in 2" xfId="6338"/>
    <cellStyle name="Ledger 17 x 11 in 2 2" xfId="6339"/>
    <cellStyle name="Ledger 17 x 11 in 3" xfId="6340"/>
    <cellStyle name="Ledger 17 x 11 in 3 2" xfId="6341"/>
    <cellStyle name="Ledger 17 x 11 in 4" xfId="6342"/>
    <cellStyle name="Ledger 17 x 11 in_13_DCBC_NSDP_tỉnh bieu" xfId="6343"/>
    <cellStyle name="left" xfId="6344"/>
    <cellStyle name="Line" xfId="6345"/>
    <cellStyle name="Link Currency (0)" xfId="6346"/>
    <cellStyle name="Link Currency (0) 10" xfId="6347"/>
    <cellStyle name="Link Currency (0) 11" xfId="6348"/>
    <cellStyle name="Link Currency (0) 12" xfId="6349"/>
    <cellStyle name="Link Currency (0) 13" xfId="6350"/>
    <cellStyle name="Link Currency (0) 14" xfId="6351"/>
    <cellStyle name="Link Currency (0) 15" xfId="6352"/>
    <cellStyle name="Link Currency (0) 16" xfId="6353"/>
    <cellStyle name="Link Currency (0) 2" xfId="6354"/>
    <cellStyle name="Link Currency (0) 3" xfId="6355"/>
    <cellStyle name="Link Currency (0) 4" xfId="6356"/>
    <cellStyle name="Link Currency (0) 5" xfId="6357"/>
    <cellStyle name="Link Currency (0) 6" xfId="6358"/>
    <cellStyle name="Link Currency (0) 7" xfId="6359"/>
    <cellStyle name="Link Currency (0) 8" xfId="6360"/>
    <cellStyle name="Link Currency (0) 9" xfId="6361"/>
    <cellStyle name="Link Currency (2)" xfId="6362"/>
    <cellStyle name="Link Currency (2) 10" xfId="6363"/>
    <cellStyle name="Link Currency (2) 11" xfId="6364"/>
    <cellStyle name="Link Currency (2) 12" xfId="6365"/>
    <cellStyle name="Link Currency (2) 13" xfId="6366"/>
    <cellStyle name="Link Currency (2) 14" xfId="6367"/>
    <cellStyle name="Link Currency (2) 15" xfId="6368"/>
    <cellStyle name="Link Currency (2) 16" xfId="6369"/>
    <cellStyle name="Link Currency (2) 2" xfId="6370"/>
    <cellStyle name="Link Currency (2) 3" xfId="6371"/>
    <cellStyle name="Link Currency (2) 4" xfId="6372"/>
    <cellStyle name="Link Currency (2) 5" xfId="6373"/>
    <cellStyle name="Link Currency (2) 6" xfId="6374"/>
    <cellStyle name="Link Currency (2) 7" xfId="6375"/>
    <cellStyle name="Link Currency (2) 8" xfId="6376"/>
    <cellStyle name="Link Currency (2) 9" xfId="6377"/>
    <cellStyle name="Link Units (0)" xfId="6378"/>
    <cellStyle name="Link Units (0) 10" xfId="6379"/>
    <cellStyle name="Link Units (0) 11" xfId="6380"/>
    <cellStyle name="Link Units (0) 12" xfId="6381"/>
    <cellStyle name="Link Units (0) 13" xfId="6382"/>
    <cellStyle name="Link Units (0) 14" xfId="6383"/>
    <cellStyle name="Link Units (0) 15" xfId="6384"/>
    <cellStyle name="Link Units (0) 16" xfId="6385"/>
    <cellStyle name="Link Units (0) 2" xfId="6386"/>
    <cellStyle name="Link Units (0) 3" xfId="6387"/>
    <cellStyle name="Link Units (0) 4" xfId="6388"/>
    <cellStyle name="Link Units (0) 5" xfId="6389"/>
    <cellStyle name="Link Units (0) 6" xfId="6390"/>
    <cellStyle name="Link Units (0) 7" xfId="6391"/>
    <cellStyle name="Link Units (0) 8" xfId="6392"/>
    <cellStyle name="Link Units (0) 9" xfId="6393"/>
    <cellStyle name="Link Units (1)" xfId="6394"/>
    <cellStyle name="Link Units (1) 10" xfId="6395"/>
    <cellStyle name="Link Units (1) 11" xfId="6396"/>
    <cellStyle name="Link Units (1) 12" xfId="6397"/>
    <cellStyle name="Link Units (1) 13" xfId="6398"/>
    <cellStyle name="Link Units (1) 14" xfId="6399"/>
    <cellStyle name="Link Units (1) 15" xfId="6400"/>
    <cellStyle name="Link Units (1) 16" xfId="6401"/>
    <cellStyle name="Link Units (1) 2" xfId="6402"/>
    <cellStyle name="Link Units (1) 3" xfId="6403"/>
    <cellStyle name="Link Units (1) 4" xfId="6404"/>
    <cellStyle name="Link Units (1) 5" xfId="6405"/>
    <cellStyle name="Link Units (1) 6" xfId="6406"/>
    <cellStyle name="Link Units (1) 7" xfId="6407"/>
    <cellStyle name="Link Units (1) 8" xfId="6408"/>
    <cellStyle name="Link Units (1) 9" xfId="6409"/>
    <cellStyle name="Link Units (2)" xfId="6410"/>
    <cellStyle name="Link Units (2) 10" xfId="6411"/>
    <cellStyle name="Link Units (2) 11" xfId="6412"/>
    <cellStyle name="Link Units (2) 12" xfId="6413"/>
    <cellStyle name="Link Units (2) 13" xfId="6414"/>
    <cellStyle name="Link Units (2) 14" xfId="6415"/>
    <cellStyle name="Link Units (2) 15" xfId="6416"/>
    <cellStyle name="Link Units (2) 16" xfId="6417"/>
    <cellStyle name="Link Units (2) 2" xfId="6418"/>
    <cellStyle name="Link Units (2) 3" xfId="6419"/>
    <cellStyle name="Link Units (2) 4" xfId="6420"/>
    <cellStyle name="Link Units (2) 5" xfId="6421"/>
    <cellStyle name="Link Units (2) 6" xfId="6422"/>
    <cellStyle name="Link Units (2) 7" xfId="6423"/>
    <cellStyle name="Link Units (2) 8" xfId="6424"/>
    <cellStyle name="Link Units (2) 9" xfId="6425"/>
    <cellStyle name="Linked Cell 2" xfId="6426"/>
    <cellStyle name="Linked Cells" xfId="6427"/>
    <cellStyle name="Loai CBDT" xfId="6428"/>
    <cellStyle name="Loai CT" xfId="6429"/>
    <cellStyle name="Loai GD" xfId="6430"/>
    <cellStyle name="luc" xfId="6431"/>
    <cellStyle name="luc2" xfId="6432"/>
    <cellStyle name="MAU" xfId="6433"/>
    <cellStyle name="MAU 2" xfId="6434"/>
    <cellStyle name="Migliaia (0)_CALPREZZ" xfId="6435"/>
    <cellStyle name="Migliaia_ PESO ELETTR." xfId="6436"/>
    <cellStyle name="Millares [0]_2AV_M_M " xfId="6437"/>
    <cellStyle name="Millares_2AV_M_M " xfId="6438"/>
    <cellStyle name="Milliers [0]_      " xfId="6439"/>
    <cellStyle name="Milliers_      " xfId="6440"/>
    <cellStyle name="Môc" xfId="6441"/>
    <cellStyle name="Model" xfId="6442"/>
    <cellStyle name="Model 2" xfId="6443"/>
    <cellStyle name="moi" xfId="6444"/>
    <cellStyle name="moi 2" xfId="6445"/>
    <cellStyle name="moi 3" xfId="6446"/>
    <cellStyle name="Mon?aire [0]_      " xfId="6447"/>
    <cellStyle name="Mon?aire_      " xfId="6448"/>
    <cellStyle name="Moneda [0]_2AV_M_M " xfId="6449"/>
    <cellStyle name="Moneda_2AV_M_M " xfId="6450"/>
    <cellStyle name="Monétaire [0]_      " xfId="6451"/>
    <cellStyle name="Monétaire_      " xfId="6452"/>
    <cellStyle name="n" xfId="6453"/>
    <cellStyle name="n_bieu ke hoach dau thau" xfId="6454"/>
    <cellStyle name="n_bieu ke hoach dau thau truong mam non SKH" xfId="6455"/>
    <cellStyle name="n_bieu ke hoach dau thau truong mam non SKH_KH 2012 (T3-2013)" xfId="6456"/>
    <cellStyle name="n_bieu ke hoach dau thau_KH 2012 (T3-2013)" xfId="6457"/>
    <cellStyle name="n_Bieu KT-XH va von dau tu.xls" xfId="6458"/>
    <cellStyle name="n_Book1" xfId="6459"/>
    <cellStyle name="n_Book1_Bieu du thao QD von ho tro co MT 3 2" xfId="6460"/>
    <cellStyle name="n_Book1_KH 2012 (T3-2013)" xfId="6461"/>
    <cellStyle name="n_Bu_Gia" xfId="6462"/>
    <cellStyle name="n_Bu_Gia_KH 2012 (T3-2013)" xfId="6463"/>
    <cellStyle name="n_DT tieu hoc diem TDC ban Cho 28-02-09" xfId="6464"/>
    <cellStyle name="n_DT tieu hoc diem TDC ban Cho 28-02-09_KH 2012 (T3-2013)" xfId="6465"/>
    <cellStyle name="n_Du toan" xfId="6466"/>
    <cellStyle name="n_Du toan nuoc San Thang (GD2)" xfId="6467"/>
    <cellStyle name="n_Du toan nuoc San Thang (GD2)_KH 2012 (T3-2013)" xfId="6468"/>
    <cellStyle name="n_Du toan_Bieu 1+3+5+6+9" xfId="6469"/>
    <cellStyle name="n_KH 2012 (T3-2013)" xfId="6470"/>
    <cellStyle name="n_Nha lop hoc 8 P" xfId="6471"/>
    <cellStyle name="n_Nha lop hoc 8 P_Bieu 1+3+5+6+9" xfId="6472"/>
    <cellStyle name="n_Tienluong" xfId="6473"/>
    <cellStyle name="n_Tienluong_KH 2012 (T3-2013)" xfId="6474"/>
    <cellStyle name="n_Tram y te chan nua TD" xfId="6475"/>
    <cellStyle name="n_Tram y te chan nua TD_Bieu 1+3+5+6+9" xfId="6476"/>
    <cellStyle name="n1" xfId="6477"/>
    <cellStyle name="Neutral 2" xfId="6478"/>
    <cellStyle name="New" xfId="6479"/>
    <cellStyle name="New Times Roman" xfId="6480"/>
    <cellStyle name="New_BC Ke hoạch 2012 9 thang (sua)" xfId="6481"/>
    <cellStyle name="nga" xfId="6482"/>
    <cellStyle name="Nhấn1" xfId="6483"/>
    <cellStyle name="Nhấn2" xfId="6484"/>
    <cellStyle name="Nhấn3" xfId="6485"/>
    <cellStyle name="Nhấn4" xfId="6486"/>
    <cellStyle name="Nhấn5" xfId="6487"/>
    <cellStyle name="Nhấn6" xfId="6488"/>
    <cellStyle name="no dec" xfId="6489"/>
    <cellStyle name="no dec 2" xfId="6490"/>
    <cellStyle name="no dec 2 2" xfId="6491"/>
    <cellStyle name="ÑONVÒ" xfId="6492"/>
    <cellStyle name="ÑONVÒ 2" xfId="6493"/>
    <cellStyle name="Normal" xfId="0" builtinId="0"/>
    <cellStyle name="Normal - Style1" xfId="2"/>
    <cellStyle name="Normal - Style1 2" xfId="6494"/>
    <cellStyle name="Normal - Style1 2 2" xfId="6495"/>
    <cellStyle name="Normal - Style1 3" xfId="6496"/>
    <cellStyle name="Normal - Style1_KH TPCP 2016-2020 (tong hop)" xfId="6497"/>
    <cellStyle name="Normal - 유형1" xfId="6498"/>
    <cellStyle name="Normal 10" xfId="6499"/>
    <cellStyle name="Normal 10 10" xfId="6500"/>
    <cellStyle name="Normal 10 2" xfId="6501"/>
    <cellStyle name="Normal 10 2 2" xfId="6502"/>
    <cellStyle name="Normal 10 2 24" xfId="6503"/>
    <cellStyle name="Normal 10 2 28" xfId="6504"/>
    <cellStyle name="Normal 10 2 4" xfId="6505"/>
    <cellStyle name="Normal 10 3" xfId="6506"/>
    <cellStyle name="Normal 10 3 2" xfId="6507"/>
    <cellStyle name="Normal 10 3 3" xfId="6508"/>
    <cellStyle name="Normal 10 3 3 2" xfId="6509"/>
    <cellStyle name="Normal 10 4" xfId="6510"/>
    <cellStyle name="Normal 10 5" xfId="6511"/>
    <cellStyle name="Normal 10 6" xfId="6512"/>
    <cellStyle name="Normal 10 7" xfId="6513"/>
    <cellStyle name="Normal 10 7 2" xfId="6514"/>
    <cellStyle name="Normal 10 7 3" xfId="6515"/>
    <cellStyle name="Normal 10 7 3 2" xfId="6516"/>
    <cellStyle name="Normal 10 7 3 2 2" xfId="6517"/>
    <cellStyle name="Normal 10 7 3 3" xfId="6518"/>
    <cellStyle name="Normal 10 7 4" xfId="6519"/>
    <cellStyle name="Normal 10 7 4 2" xfId="6520"/>
    <cellStyle name="Normal 10 8" xfId="6521"/>
    <cellStyle name="Normal 10 9" xfId="6522"/>
    <cellStyle name="Normal 10_05-12  KH trung han 2016-2020 - Liem Thinh edited" xfId="6523"/>
    <cellStyle name="Normal 100" xfId="6524"/>
    <cellStyle name="Normal 11" xfId="6525"/>
    <cellStyle name="Normal 11 2" xfId="6526"/>
    <cellStyle name="Normal 11 2 2" xfId="6527"/>
    <cellStyle name="Normal 11 3" xfId="6528"/>
    <cellStyle name="Normal 11 3 2" xfId="6529"/>
    <cellStyle name="Normal 11 3 2 2" xfId="6530"/>
    <cellStyle name="Normal 11 3 2 2 2" xfId="6531"/>
    <cellStyle name="Normal 11 3 2 3" xfId="6532"/>
    <cellStyle name="Normal 11 3 3" xfId="6533"/>
    <cellStyle name="Normal 11 3 3 2" xfId="6534"/>
    <cellStyle name="Normal 11 3 3 2 2" xfId="6535"/>
    <cellStyle name="Normal 11 3 3 2 2 2" xfId="6536"/>
    <cellStyle name="Normal 11 3 3 2 3" xfId="6537"/>
    <cellStyle name="Normal 11 3 3 3" xfId="6538"/>
    <cellStyle name="Normal 11 3 3 3 2" xfId="6539"/>
    <cellStyle name="Normal 11 3 3 4" xfId="6540"/>
    <cellStyle name="Normal 11 3 4" xfId="6541"/>
    <cellStyle name="Normal 11 3 4 2" xfId="6542"/>
    <cellStyle name="Normal 11 3 4 2 2" xfId="6543"/>
    <cellStyle name="Normal 11 3 4 2 2 2" xfId="6544"/>
    <cellStyle name="Normal 11 3 4 2 2 2 2" xfId="6545"/>
    <cellStyle name="Normal 11 3 4 2 2 2 2 2" xfId="6546"/>
    <cellStyle name="Normal 11 3 4 2 2 2 3" xfId="6547"/>
    <cellStyle name="Normal 11 3 4 2 2 3" xfId="6548"/>
    <cellStyle name="Normal 11 3 4 2 2 3 2" xfId="6549"/>
    <cellStyle name="Normal 11 3 4 2 2 4" xfId="6550"/>
    <cellStyle name="Normal 11 3 4 2 3" xfId="6551"/>
    <cellStyle name="Normal 11 3 4 2 3 2" xfId="6552"/>
    <cellStyle name="Normal 11 3 4 2 3 2 2" xfId="6553"/>
    <cellStyle name="Normal 11 3 4 2 3 3" xfId="6554"/>
    <cellStyle name="Normal 11 3 4 2 4" xfId="6555"/>
    <cellStyle name="Normal 11 3 4 2 4 2" xfId="6556"/>
    <cellStyle name="Normal 11 3 4 2 5" xfId="6557"/>
    <cellStyle name="Normal 11 3 4 3" xfId="6558"/>
    <cellStyle name="Normal 11 3 4 3 2" xfId="6559"/>
    <cellStyle name="Normal 11 3 4 3 2 2" xfId="6560"/>
    <cellStyle name="Normal 11 3 4 3 2 2 2" xfId="6561"/>
    <cellStyle name="Normal 11 3 4 3 2 2 2 2" xfId="6562"/>
    <cellStyle name="Normal 11 3 4 3 2 2 3" xfId="6563"/>
    <cellStyle name="Normal 11 3 4 3 2 3" xfId="6564"/>
    <cellStyle name="Normal 11 3 4 3 2 3 2" xfId="6565"/>
    <cellStyle name="Normal 11 3 4 3 2 4" xfId="6566"/>
    <cellStyle name="Normal 11 3 4 3 3" xfId="6567"/>
    <cellStyle name="Normal 11 3 4 3 3 2" xfId="6568"/>
    <cellStyle name="Normal 11 3 4 3 3 2 2" xfId="6569"/>
    <cellStyle name="Normal 11 3 4 3 3 3" xfId="6570"/>
    <cellStyle name="Normal 11 3 4 3 4" xfId="6571"/>
    <cellStyle name="Normal 11 3 4 3 4 2" xfId="6572"/>
    <cellStyle name="Normal 11 3 4 3 5" xfId="6573"/>
    <cellStyle name="Normal 11 3 4 4" xfId="6574"/>
    <cellStyle name="Normal 11 3 4 4 2" xfId="6575"/>
    <cellStyle name="Normal 11 3 4 4 2 2" xfId="6576"/>
    <cellStyle name="Normal 11 3 4 4 3" xfId="6577"/>
    <cellStyle name="Normal 11 3 4 5" xfId="6578"/>
    <cellStyle name="Normal 11 3 4 5 2" xfId="6579"/>
    <cellStyle name="Normal 11 3 4 6" xfId="6580"/>
    <cellStyle name="Normal 11 3 4 6 2" xfId="6581"/>
    <cellStyle name="Normal 11 3 4 7" xfId="6582"/>
    <cellStyle name="Normal 11 3 5" xfId="6583"/>
    <cellStyle name="Normal 11 3 5 2" xfId="6584"/>
    <cellStyle name="Normal 11 3 6" xfId="6585"/>
    <cellStyle name="Normal 11 4" xfId="6586"/>
    <cellStyle name="Normal 11 5" xfId="6587"/>
    <cellStyle name="Normal 12" xfId="6588"/>
    <cellStyle name="Normal 12 2" xfId="6589"/>
    <cellStyle name="Normal 12 3" xfId="6590"/>
    <cellStyle name="Normal 12 4" xfId="6591"/>
    <cellStyle name="Normal 13" xfId="6592"/>
    <cellStyle name="Normal 13 2" xfId="6593"/>
    <cellStyle name="Normal 13 3" xfId="6594"/>
    <cellStyle name="Normal 13 4" xfId="6595"/>
    <cellStyle name="Normal 14" xfId="6596"/>
    <cellStyle name="Normal 14 2" xfId="6597"/>
    <cellStyle name="Normal 14 3" xfId="6598"/>
    <cellStyle name="Normal 15" xfId="6599"/>
    <cellStyle name="Normal 15 2" xfId="6600"/>
    <cellStyle name="Normal 15 3" xfId="6601"/>
    <cellStyle name="Normal 15 4" xfId="6602"/>
    <cellStyle name="Normal 16" xfId="6603"/>
    <cellStyle name="Normal 16 2" xfId="6604"/>
    <cellStyle name="Normal 16 2 2" xfId="6605"/>
    <cellStyle name="Normal 16 2 2 2" xfId="6606"/>
    <cellStyle name="Normal 16 2 2 2 2" xfId="6607"/>
    <cellStyle name="Normal 16 2 2 2 2 2" xfId="6608"/>
    <cellStyle name="Normal 16 2 2 2 3" xfId="6609"/>
    <cellStyle name="Normal 16 2 2 3" xfId="6610"/>
    <cellStyle name="Normal 16 2 2 4" xfId="6611"/>
    <cellStyle name="Normal 16 2 2 4 2" xfId="6612"/>
    <cellStyle name="Normal 16 2 2 5" xfId="6613"/>
    <cellStyle name="Normal 16 2 3" xfId="6614"/>
    <cellStyle name="Normal 16 2 3 2" xfId="6615"/>
    <cellStyle name="Normal 16 2 3 2 2" xfId="6616"/>
    <cellStyle name="Normal 16 2 3 2 2 2" xfId="6617"/>
    <cellStyle name="Normal 16 2 3 2 3" xfId="6618"/>
    <cellStyle name="Normal 16 2 3 3" xfId="6619"/>
    <cellStyle name="Normal 16 2 3 3 2" xfId="6620"/>
    <cellStyle name="Normal 16 2 3 4" xfId="6621"/>
    <cellStyle name="Normal 16 2 4" xfId="6622"/>
    <cellStyle name="Normal 16 3" xfId="6623"/>
    <cellStyle name="Normal 16 4" xfId="6624"/>
    <cellStyle name="Normal 16 4 2" xfId="6625"/>
    <cellStyle name="Normal 16 4 2 2" xfId="6626"/>
    <cellStyle name="Normal 16 4 2 2 2" xfId="6627"/>
    <cellStyle name="Normal 16 4 2 3" xfId="6628"/>
    <cellStyle name="Normal 16 4 3" xfId="6629"/>
    <cellStyle name="Normal 16 4 3 2" xfId="6630"/>
    <cellStyle name="Normal 16 4 4" xfId="6631"/>
    <cellStyle name="Normal 16 5" xfId="6632"/>
    <cellStyle name="Normal 16 5 2" xfId="6633"/>
    <cellStyle name="Normal 16 5 2 2" xfId="6634"/>
    <cellStyle name="Normal 16 5 2 2 2" xfId="6635"/>
    <cellStyle name="Normal 16 5 2 3" xfId="6636"/>
    <cellStyle name="Normal 16 5 3" xfId="6637"/>
    <cellStyle name="Normal 16 5 3 2" xfId="6638"/>
    <cellStyle name="Normal 16 5 4" xfId="6639"/>
    <cellStyle name="Normal 17" xfId="6640"/>
    <cellStyle name="Normal 17 2" xfId="6641"/>
    <cellStyle name="Normal 17 3 2" xfId="6642"/>
    <cellStyle name="Normal 17 3 2 2" xfId="6643"/>
    <cellStyle name="Normal 17 3 2 2 2" xfId="6644"/>
    <cellStyle name="Normal 17 3 2 2 2 2" xfId="6645"/>
    <cellStyle name="Normal 17 3 2 2 2 2 2" xfId="6646"/>
    <cellStyle name="Normal 17 3 2 2 2 3" xfId="6647"/>
    <cellStyle name="Normal 17 3 2 2 3" xfId="6648"/>
    <cellStyle name="Normal 17 3 2 2 3 2" xfId="6649"/>
    <cellStyle name="Normal 17 3 2 2 4" xfId="6650"/>
    <cellStyle name="Normal 17 3 2 3" xfId="6651"/>
    <cellStyle name="Normal 17 3 2 3 2" xfId="6652"/>
    <cellStyle name="Normal 17 3 2 3 2 2" xfId="6653"/>
    <cellStyle name="Normal 17 3 2 3 2 2 2" xfId="6654"/>
    <cellStyle name="Normal 17 3 2 3 2 3" xfId="6655"/>
    <cellStyle name="Normal 17 3 2 3 3" xfId="6656"/>
    <cellStyle name="Normal 17 3 2 3 3 2" xfId="6657"/>
    <cellStyle name="Normal 17 3 2 3 4" xfId="6658"/>
    <cellStyle name="Normal 17 3 2 4" xfId="6659"/>
    <cellStyle name="Normal 17 3 2 4 2" xfId="6660"/>
    <cellStyle name="Normal 17 3 2 4 2 2" xfId="6661"/>
    <cellStyle name="Normal 17 3 2 4 3" xfId="6662"/>
    <cellStyle name="Normal 17 3 2 5" xfId="6663"/>
    <cellStyle name="Normal 17 3 2 5 2" xfId="6664"/>
    <cellStyle name="Normal 17 3 2 6" xfId="6665"/>
    <cellStyle name="Normal 18" xfId="6666"/>
    <cellStyle name="Normal 18 2" xfId="6667"/>
    <cellStyle name="Normal 18 2 2" xfId="6668"/>
    <cellStyle name="Normal 18 3" xfId="6669"/>
    <cellStyle name="Normal 18_05-12  KH trung han 2016-2020 - Liem Thinh edited" xfId="6670"/>
    <cellStyle name="Normal 19" xfId="6671"/>
    <cellStyle name="Normal 19 2" xfId="6672"/>
    <cellStyle name="Normal 19 3" xfId="6673"/>
    <cellStyle name="Normal 2" xfId="6674"/>
    <cellStyle name="Normal 2 10" xfId="6675"/>
    <cellStyle name="Normal 2 10 2" xfId="6676"/>
    <cellStyle name="Normal 2 10 3" xfId="6677"/>
    <cellStyle name="Normal 2 11" xfId="6678"/>
    <cellStyle name="Normal 2 11 2" xfId="6679"/>
    <cellStyle name="Normal 2 12" xfId="6680"/>
    <cellStyle name="Normal 2 12 2" xfId="6681"/>
    <cellStyle name="Normal 2 13" xfId="6682"/>
    <cellStyle name="Normal 2 13 2" xfId="6683"/>
    <cellStyle name="Normal 2 14" xfId="6684"/>
    <cellStyle name="Normal 2 14 2" xfId="6685"/>
    <cellStyle name="Normal 2 14_Phuongangiao 1-giaoxulykythuat" xfId="6686"/>
    <cellStyle name="Normal 2 15" xfId="6687"/>
    <cellStyle name="Normal 2 16" xfId="6688"/>
    <cellStyle name="Normal 2 17" xfId="6689"/>
    <cellStyle name="Normal 2 18" xfId="6690"/>
    <cellStyle name="Normal 2 19" xfId="6691"/>
    <cellStyle name="Normal 2 2" xfId="6692"/>
    <cellStyle name="Normal 2 2 10" xfId="6693"/>
    <cellStyle name="Normal 2 2 10 2" xfId="6694"/>
    <cellStyle name="Normal 2 2 11" xfId="6695"/>
    <cellStyle name="Normal 2 2 12" xfId="6696"/>
    <cellStyle name="Normal 2 2 13" xfId="6697"/>
    <cellStyle name="Normal 2 2 14" xfId="6698"/>
    <cellStyle name="Normal 2 2 15" xfId="6699"/>
    <cellStyle name="Normal 2 2 16" xfId="6700"/>
    <cellStyle name="Normal 2 2 2" xfId="6701"/>
    <cellStyle name="Normal 2 2 2 2" xfId="6702"/>
    <cellStyle name="Normal 2 2 2 2 2" xfId="6703"/>
    <cellStyle name="Normal 2 2 2 3" xfId="6704"/>
    <cellStyle name="Normal 2 2 3" xfId="6705"/>
    <cellStyle name="Normal 2 2 33" xfId="6706"/>
    <cellStyle name="Normal 2 2 33 4" xfId="6707"/>
    <cellStyle name="Normal 2 2 33 4 2" xfId="6708"/>
    <cellStyle name="Normal 2 2 33 4 2 2" xfId="6709"/>
    <cellStyle name="Normal 2 2 33 4 2 2 2" xfId="6710"/>
    <cellStyle name="Normal 2 2 33 4 2 2 2 2" xfId="6711"/>
    <cellStyle name="Normal 2 2 33 4 2 2 3" xfId="6712"/>
    <cellStyle name="Normal 2 2 33 4 2 3" xfId="6713"/>
    <cellStyle name="Normal 2 2 33 4 2 3 2" xfId="6714"/>
    <cellStyle name="Normal 2 2 33 4 2 4" xfId="6715"/>
    <cellStyle name="Normal 2 2 33 4 3" xfId="6716"/>
    <cellStyle name="Normal 2 2 33 4 3 2" xfId="6717"/>
    <cellStyle name="Normal 2 2 33 4 3 2 2" xfId="6718"/>
    <cellStyle name="Normal 2 2 33 4 3 3" xfId="6719"/>
    <cellStyle name="Normal 2 2 33 4 4" xfId="6720"/>
    <cellStyle name="Normal 2 2 33 4 4 2" xfId="6721"/>
    <cellStyle name="Normal 2 2 33 4 5" xfId="6722"/>
    <cellStyle name="Normal 2 2 4" xfId="6723"/>
    <cellStyle name="Normal 2 2 4 2" xfId="6724"/>
    <cellStyle name="Normal 2 2 4 3" xfId="6725"/>
    <cellStyle name="Normal 2 2 5" xfId="6726"/>
    <cellStyle name="Normal 2 2 6" xfId="6727"/>
    <cellStyle name="Normal 2 2 7" xfId="6728"/>
    <cellStyle name="Normal 2 2 8" xfId="6729"/>
    <cellStyle name="Normal 2 2 9" xfId="6730"/>
    <cellStyle name="Normal 2 2_BC TPCP T.01.2016.GỬI  TÀI CHÍNH" xfId="6731"/>
    <cellStyle name="Normal 2 20" xfId="6732"/>
    <cellStyle name="Normal 2 21" xfId="6733"/>
    <cellStyle name="Normal 2 22" xfId="6734"/>
    <cellStyle name="Normal 2 23" xfId="6735"/>
    <cellStyle name="Normal 2 24" xfId="6736"/>
    <cellStyle name="Normal 2 25" xfId="6737"/>
    <cellStyle name="Normal 2 26" xfId="6738"/>
    <cellStyle name="Normal 2 26 2" xfId="6739"/>
    <cellStyle name="Normal 2 27" xfId="6740"/>
    <cellStyle name="Normal 2 28" xfId="6741"/>
    <cellStyle name="Normal 2 28 2" xfId="6742"/>
    <cellStyle name="Normal 2 28 2 2" xfId="6743"/>
    <cellStyle name="Normal 2 28 2 2 2" xfId="6744"/>
    <cellStyle name="Normal 2 28 2 3" xfId="6745"/>
    <cellStyle name="Normal 2 28 3" xfId="6746"/>
    <cellStyle name="Normal 2 28 3 2" xfId="6747"/>
    <cellStyle name="Normal 2 28 4" xfId="6748"/>
    <cellStyle name="Normal 2 29" xfId="6749"/>
    <cellStyle name="Normal 2 29 2" xfId="6750"/>
    <cellStyle name="Normal 2 29 2 2" xfId="6751"/>
    <cellStyle name="Normal 2 29 3" xfId="6752"/>
    <cellStyle name="Normal 2 3" xfId="6753"/>
    <cellStyle name="Normal 2 3 2" xfId="6754"/>
    <cellStyle name="Normal 2 3 2 2" xfId="6755"/>
    <cellStyle name="Normal 2 3 3" xfId="6756"/>
    <cellStyle name="Normal 2 3_12-09-2014 thinh (luat dau tu  cong) bao cao von CTMT  Bieu Mau THien KH 2011-2015 va XDung KH DTu Cong Trung han 2016-2020" xfId="6757"/>
    <cellStyle name="Normal 2 30" xfId="6758"/>
    <cellStyle name="Normal 2 32" xfId="6759"/>
    <cellStyle name="Normal 2 33" xfId="6760"/>
    <cellStyle name="Normal 2 35" xfId="6761"/>
    <cellStyle name="Normal 2 35 2" xfId="6762"/>
    <cellStyle name="Normal 2 4" xfId="6763"/>
    <cellStyle name="Normal 2 4 2" xfId="6764"/>
    <cellStyle name="Normal 2 4 2 2" xfId="6765"/>
    <cellStyle name="Normal 2 4 2 3" xfId="6766"/>
    <cellStyle name="Normal 2 4 3" xfId="6767"/>
    <cellStyle name="Normal 2 4 3 2" xfId="6768"/>
    <cellStyle name="Normal 2 4 4" xfId="6769"/>
    <cellStyle name="Normal 2 4 5" xfId="6770"/>
    <cellStyle name="Normal 2 4 6" xfId="6771"/>
    <cellStyle name="Normal 2 5" xfId="6772"/>
    <cellStyle name="Normal 2 5 2" xfId="6773"/>
    <cellStyle name="Normal 2 5 2 2" xfId="6774"/>
    <cellStyle name="Normal 2 6" xfId="6775"/>
    <cellStyle name="Normal 2 6 2" xfId="6776"/>
    <cellStyle name="Normal 2 6 2 2" xfId="6777"/>
    <cellStyle name="Normal 2 7" xfId="6778"/>
    <cellStyle name="Normal 2 7 2" xfId="6779"/>
    <cellStyle name="Normal 2 7 2 2" xfId="6780"/>
    <cellStyle name="Normal 2 8" xfId="6781"/>
    <cellStyle name="Normal 2 8 2" xfId="6782"/>
    <cellStyle name="Normal 2 8 2 2" xfId="6783"/>
    <cellStyle name="Normal 2 9" xfId="6784"/>
    <cellStyle name="Normal 2 9 2" xfId="6785"/>
    <cellStyle name="Normal 2_05-12  KH trung han 2016-2020 - Liem Thinh edited" xfId="6786"/>
    <cellStyle name="Normal 20" xfId="6787"/>
    <cellStyle name="Normal 20 2" xfId="6788"/>
    <cellStyle name="Normal 20 3" xfId="6789"/>
    <cellStyle name="Normal 21" xfId="6790"/>
    <cellStyle name="Normal 21 2" xfId="6791"/>
    <cellStyle name="Normal 22" xfId="6792"/>
    <cellStyle name="Normal 22 2" xfId="6793"/>
    <cellStyle name="Normal 23" xfId="6794"/>
    <cellStyle name="Normal 23 2" xfId="6795"/>
    <cellStyle name="Normal 23 3" xfId="6796"/>
    <cellStyle name="Normal 24" xfId="6797"/>
    <cellStyle name="Normal 24 2" xfId="6798"/>
    <cellStyle name="Normal 24 2 2" xfId="6799"/>
    <cellStyle name="Normal 25" xfId="6800"/>
    <cellStyle name="Normal 25 2" xfId="6801"/>
    <cellStyle name="Normal 25 3" xfId="6802"/>
    <cellStyle name="Normal 26" xfId="6803"/>
    <cellStyle name="Normal 26 2" xfId="6804"/>
    <cellStyle name="Normal 27" xfId="6805"/>
    <cellStyle name="Normal 27 2" xfId="6806"/>
    <cellStyle name="Normal 28" xfId="6807"/>
    <cellStyle name="Normal 28 2" xfId="6808"/>
    <cellStyle name="Normal 29" xfId="6809"/>
    <cellStyle name="Normal 29 2" xfId="6810"/>
    <cellStyle name="Normal 29 2 2" xfId="6811"/>
    <cellStyle name="Normal 3" xfId="6812"/>
    <cellStyle name="Normal 3 10" xfId="6813"/>
    <cellStyle name="Normal 3 11" xfId="6814"/>
    <cellStyle name="Normal 3 12" xfId="6815"/>
    <cellStyle name="Normal 3 13" xfId="6816"/>
    <cellStyle name="Normal 3 14" xfId="6817"/>
    <cellStyle name="Normal 3 15" xfId="6818"/>
    <cellStyle name="Normal 3 16" xfId="6819"/>
    <cellStyle name="Normal 3 17" xfId="6820"/>
    <cellStyle name="Normal 3 18" xfId="6821"/>
    <cellStyle name="Normal 3 19" xfId="6822"/>
    <cellStyle name="Normal 3 2" xfId="6823"/>
    <cellStyle name="Normal 3 2 10" xfId="6824"/>
    <cellStyle name="Normal 3 2 2" xfId="6825"/>
    <cellStyle name="Normal 3 2 2 2" xfId="6826"/>
    <cellStyle name="Normal 3 2 3" xfId="6827"/>
    <cellStyle name="Normal 3 2 3 2" xfId="6828"/>
    <cellStyle name="Normal 3 2 4" xfId="6829"/>
    <cellStyle name="Normal 3 2 5" xfId="6830"/>
    <cellStyle name="Normal 3 2 5 2" xfId="6831"/>
    <cellStyle name="Normal 3 2 5 2 2" xfId="6832"/>
    <cellStyle name="Normal 3 2 5 2 2 2" xfId="6833"/>
    <cellStyle name="Normal 3 2 5 2 3" xfId="6834"/>
    <cellStyle name="Normal 3 2 5 3" xfId="6835"/>
    <cellStyle name="Normal 3 2 5 3 2" xfId="6836"/>
    <cellStyle name="Normal 3 2 5 4" xfId="6837"/>
    <cellStyle name="Normal 3 2 6" xfId="6838"/>
    <cellStyle name="Normal 3 2 6 2" xfId="6839"/>
    <cellStyle name="Normal 3 2 6 2 2" xfId="6840"/>
    <cellStyle name="Normal 3 2 6 2 2 2" xfId="6841"/>
    <cellStyle name="Normal 3 2 6 2 3" xfId="6842"/>
    <cellStyle name="Normal 3 2 6 3" xfId="6843"/>
    <cellStyle name="Normal 3 2 6 3 2" xfId="6844"/>
    <cellStyle name="Normal 3 2 6 4" xfId="6845"/>
    <cellStyle name="Normal 3 2 7" xfId="6846"/>
    <cellStyle name="Normal 3 2 7 2" xfId="6847"/>
    <cellStyle name="Normal 3 2 7 2 2" xfId="6848"/>
    <cellStyle name="Normal 3 2 7 3" xfId="6849"/>
    <cellStyle name="Normal 3 2 8" xfId="6850"/>
    <cellStyle name="Normal 3 2 8 2" xfId="6851"/>
    <cellStyle name="Normal 3 2 8 2 2" xfId="6852"/>
    <cellStyle name="Normal 3 2 8 3" xfId="6853"/>
    <cellStyle name="Normal 3 2 9" xfId="6854"/>
    <cellStyle name="Normal 3 2 9 2" xfId="6855"/>
    <cellStyle name="Normal 3 3" xfId="6856"/>
    <cellStyle name="Normal 3 3 2" xfId="6857"/>
    <cellStyle name="Normal 3 4" xfId="6858"/>
    <cellStyle name="Normal 3 4 2" xfId="6859"/>
    <cellStyle name="Normal 3 5" xfId="6860"/>
    <cellStyle name="Normal 3 6" xfId="6861"/>
    <cellStyle name="Normal 3 7" xfId="6862"/>
    <cellStyle name="Normal 3 8" xfId="6863"/>
    <cellStyle name="Normal 3 9" xfId="6864"/>
    <cellStyle name="Normal 3_Bieu 05a" xfId="6865"/>
    <cellStyle name="Normal 30" xfId="6866"/>
    <cellStyle name="Normal 30 2" xfId="6867"/>
    <cellStyle name="Normal 30 2 2" xfId="6868"/>
    <cellStyle name="Normal 30 2 2 2" xfId="6869"/>
    <cellStyle name="Normal 30 2 2 2 2" xfId="6870"/>
    <cellStyle name="Normal 30 2 2 3" xfId="6871"/>
    <cellStyle name="Normal 30 2 3" xfId="6872"/>
    <cellStyle name="Normal 30 2 3 2" xfId="6873"/>
    <cellStyle name="Normal 30 2 4" xfId="6874"/>
    <cellStyle name="Normal 30 3" xfId="6875"/>
    <cellStyle name="Normal 30 3 2" xfId="6876"/>
    <cellStyle name="Normal 30 3 2 2" xfId="6877"/>
    <cellStyle name="Normal 30 3 2 2 2" xfId="6878"/>
    <cellStyle name="Normal 30 3 2 3" xfId="6879"/>
    <cellStyle name="Normal 30 3 3" xfId="6880"/>
    <cellStyle name="Normal 30 3 3 2" xfId="6881"/>
    <cellStyle name="Normal 30 3 4" xfId="6882"/>
    <cellStyle name="Normal 30 4" xfId="6883"/>
    <cellStyle name="Normal 30 4 2" xfId="6884"/>
    <cellStyle name="Normal 30 4 2 2" xfId="6885"/>
    <cellStyle name="Normal 30 4 3" xfId="6886"/>
    <cellStyle name="Normal 30 5" xfId="6887"/>
    <cellStyle name="Normal 30 5 2" xfId="6888"/>
    <cellStyle name="Normal 30 6" xfId="6889"/>
    <cellStyle name="Normal 30 6 2" xfId="6890"/>
    <cellStyle name="Normal 30 7" xfId="6891"/>
    <cellStyle name="Normal 31" xfId="6892"/>
    <cellStyle name="Normal 31 2" xfId="6893"/>
    <cellStyle name="Normal 31 2 2" xfId="6894"/>
    <cellStyle name="Normal 31 2 2 2" xfId="6895"/>
    <cellStyle name="Normal 31 2 2 2 2" xfId="6896"/>
    <cellStyle name="Normal 31 2 2 3" xfId="6897"/>
    <cellStyle name="Normal 31 2 3" xfId="6898"/>
    <cellStyle name="Normal 31 2 3 2" xfId="6899"/>
    <cellStyle name="Normal 31 2 3 2 2" xfId="6900"/>
    <cellStyle name="Normal 31 2 3 3" xfId="6901"/>
    <cellStyle name="Normal 31 2 3 3 2" xfId="6902"/>
    <cellStyle name="Normal 31 2 4" xfId="6903"/>
    <cellStyle name="Normal 31 3" xfId="6904"/>
    <cellStyle name="Normal 31 3 2" xfId="6905"/>
    <cellStyle name="Normal 31 3 2 2" xfId="6906"/>
    <cellStyle name="Normal 31 3 2 2 2" xfId="6907"/>
    <cellStyle name="Normal 31 3 2 3" xfId="6908"/>
    <cellStyle name="Normal 31 3 3" xfId="6909"/>
    <cellStyle name="Normal 31 3 3 2" xfId="6910"/>
    <cellStyle name="Normal 31 3 4" xfId="6911"/>
    <cellStyle name="Normal 31 4" xfId="6912"/>
    <cellStyle name="Normal 31 4 2" xfId="6913"/>
    <cellStyle name="Normal 31 4 2 2" xfId="6914"/>
    <cellStyle name="Normal 31 4 3" xfId="6915"/>
    <cellStyle name="Normal 31 5" xfId="6916"/>
    <cellStyle name="Normal 31 5 2" xfId="6917"/>
    <cellStyle name="Normal 31 6" xfId="6918"/>
    <cellStyle name="Normal 32" xfId="6919"/>
    <cellStyle name="Normal 32 2" xfId="6920"/>
    <cellStyle name="Normal 32 2 2" xfId="6921"/>
    <cellStyle name="Normal 32 2 2 2" xfId="6922"/>
    <cellStyle name="Normal 32 2 2 2 2" xfId="6923"/>
    <cellStyle name="Normal 32 2 2 3" xfId="6924"/>
    <cellStyle name="Normal 32 2 3" xfId="6925"/>
    <cellStyle name="Normal 32 2 3 2" xfId="6926"/>
    <cellStyle name="Normal 32 2 4" xfId="6927"/>
    <cellStyle name="Normal 33" xfId="6928"/>
    <cellStyle name="Normal 33 2" xfId="6929"/>
    <cellStyle name="Normal 34" xfId="6930"/>
    <cellStyle name="Normal 34 2" xfId="6931"/>
    <cellStyle name="Normal 34_1460 Sua" xfId="6932"/>
    <cellStyle name="Normal 35" xfId="6933"/>
    <cellStyle name="Normal 36" xfId="6934"/>
    <cellStyle name="Normal 37" xfId="6935"/>
    <cellStyle name="Normal 37 2" xfId="6936"/>
    <cellStyle name="Normal 37 2 2" xfId="6937"/>
    <cellStyle name="Normal 37 2 3" xfId="6938"/>
    <cellStyle name="Normal 37 3" xfId="6939"/>
    <cellStyle name="Normal 37 3 2" xfId="6940"/>
    <cellStyle name="Normal 37 4" xfId="6941"/>
    <cellStyle name="Normal 38" xfId="6942"/>
    <cellStyle name="Normal 38 2" xfId="6943"/>
    <cellStyle name="Normal 38 2 2" xfId="6944"/>
    <cellStyle name="Normal 39" xfId="6945"/>
    <cellStyle name="Normal 39 2" xfId="6946"/>
    <cellStyle name="Normal 39 2 2" xfId="6947"/>
    <cellStyle name="Normal 39 2 2 2" xfId="6948"/>
    <cellStyle name="Normal 39 2 2 2 2" xfId="6949"/>
    <cellStyle name="Normal 39 2 2 3" xfId="6950"/>
    <cellStyle name="Normal 39 2 3" xfId="6951"/>
    <cellStyle name="Normal 39 2 3 2" xfId="6952"/>
    <cellStyle name="Normal 39 2 4" xfId="6953"/>
    <cellStyle name="Normal 39 3" xfId="6954"/>
    <cellStyle name="Normal 39 3 2" xfId="6955"/>
    <cellStyle name="Normal 39 3 2 2" xfId="6956"/>
    <cellStyle name="Normal 39 3 2 2 2" xfId="6957"/>
    <cellStyle name="Normal 39 3 2 3" xfId="6958"/>
    <cellStyle name="Normal 39 3 3" xfId="6959"/>
    <cellStyle name="Normal 39 3 3 2" xfId="6960"/>
    <cellStyle name="Normal 39 3 4" xfId="6961"/>
    <cellStyle name="Normal 4" xfId="6962"/>
    <cellStyle name="Normal 4 10" xfId="6963"/>
    <cellStyle name="Normal 4 11" xfId="6964"/>
    <cellStyle name="Normal 4 12" xfId="6965"/>
    <cellStyle name="Normal 4 13" xfId="6966"/>
    <cellStyle name="Normal 4 14" xfId="6967"/>
    <cellStyle name="Normal 4 15" xfId="6968"/>
    <cellStyle name="Normal 4 16" xfId="6969"/>
    <cellStyle name="Normal 4 17" xfId="6970"/>
    <cellStyle name="Normal 4 2" xfId="6971"/>
    <cellStyle name="Normal 4 2 2" xfId="6972"/>
    <cellStyle name="Normal 4 2 2 2" xfId="6973"/>
    <cellStyle name="Normal 4 3" xfId="6974"/>
    <cellStyle name="Normal 4 4" xfId="6975"/>
    <cellStyle name="Normal 4 5" xfId="6976"/>
    <cellStyle name="Normal 4 6" xfId="6977"/>
    <cellStyle name="Normal 4 7" xfId="6978"/>
    <cellStyle name="Normal 4 8" xfId="6979"/>
    <cellStyle name="Normal 4 9" xfId="6980"/>
    <cellStyle name="Normal 4_Bang bieu" xfId="6981"/>
    <cellStyle name="Normal 40" xfId="6982"/>
    <cellStyle name="Normal 41" xfId="6983"/>
    <cellStyle name="Normal 42" xfId="6984"/>
    <cellStyle name="Normal 43" xfId="6985"/>
    <cellStyle name="Normal 44" xfId="6986"/>
    <cellStyle name="Normal 45" xfId="6987"/>
    <cellStyle name="Normal 46" xfId="6988"/>
    <cellStyle name="Normal 46 2" xfId="6989"/>
    <cellStyle name="Normal 46 2 2" xfId="6990"/>
    <cellStyle name="Normal 46 2 2 2" xfId="6991"/>
    <cellStyle name="Normal 46 2 3" xfId="6992"/>
    <cellStyle name="Normal 46 3" xfId="6993"/>
    <cellStyle name="Normal 46 3 2" xfId="6994"/>
    <cellStyle name="Normal 46 4" xfId="6995"/>
    <cellStyle name="Normal 47" xfId="6996"/>
    <cellStyle name="Normal 48" xfId="6997"/>
    <cellStyle name="Normal 49" xfId="6998"/>
    <cellStyle name="Normal 5" xfId="6999"/>
    <cellStyle name="Normal 5 2" xfId="7000"/>
    <cellStyle name="Normal 5 2 2" xfId="7001"/>
    <cellStyle name="Normal 5 3" xfId="7002"/>
    <cellStyle name="Normal 5 3 2" xfId="7003"/>
    <cellStyle name="Normal 50" xfId="7004"/>
    <cellStyle name="Normal 51" xfId="7005"/>
    <cellStyle name="Normal 52" xfId="7006"/>
    <cellStyle name="Normal 52 2" xfId="7007"/>
    <cellStyle name="Normal 52 2 2" xfId="7008"/>
    <cellStyle name="Normal 52 2 3" xfId="7009"/>
    <cellStyle name="Normal 52 2 3 2" xfId="7010"/>
    <cellStyle name="Normal 52 3" xfId="7011"/>
    <cellStyle name="Normal 52 5 2 2 2" xfId="7012"/>
    <cellStyle name="Normal 52 5 2 2 2 2" xfId="7013"/>
    <cellStyle name="Normal 53" xfId="7014"/>
    <cellStyle name="Normal 53 2" xfId="7015"/>
    <cellStyle name="Normal 53 2 2" xfId="7016"/>
    <cellStyle name="Normal 53 3" xfId="7017"/>
    <cellStyle name="Normal 54" xfId="7018"/>
    <cellStyle name="Normal 54 2" xfId="7019"/>
    <cellStyle name="Normal 54 2 2" xfId="7020"/>
    <cellStyle name="Normal 54 3" xfId="7021"/>
    <cellStyle name="Normal 54 4" xfId="7022"/>
    <cellStyle name="Normal 55" xfId="7023"/>
    <cellStyle name="Normal 55 2" xfId="7024"/>
    <cellStyle name="Normal 55 2 2" xfId="7025"/>
    <cellStyle name="Normal 55 2 2 2" xfId="7026"/>
    <cellStyle name="Normal 55 2 3" xfId="7027"/>
    <cellStyle name="Normal 55 3" xfId="7028"/>
    <cellStyle name="Normal 55 3 2" xfId="7029"/>
    <cellStyle name="Normal 55 4" xfId="7030"/>
    <cellStyle name="Normal 56" xfId="7031"/>
    <cellStyle name="Normal 56 2" xfId="7032"/>
    <cellStyle name="Normal 56 2 2" xfId="7033"/>
    <cellStyle name="Normal 56 2 2 2" xfId="7034"/>
    <cellStyle name="Normal 56 2 2 2 2" xfId="7035"/>
    <cellStyle name="Normal 56 2 2 3" xfId="7036"/>
    <cellStyle name="Normal 56 2 3" xfId="7037"/>
    <cellStyle name="Normal 56 2 3 2" xfId="7038"/>
    <cellStyle name="Normal 56 2 4" xfId="7039"/>
    <cellStyle name="Normal 56 3" xfId="7040"/>
    <cellStyle name="Normal 56 3 2" xfId="7041"/>
    <cellStyle name="Normal 56 3 2 2" xfId="7042"/>
    <cellStyle name="Normal 56 3 3" xfId="7043"/>
    <cellStyle name="Normal 56 4" xfId="7044"/>
    <cellStyle name="Normal 56 4 2" xfId="7045"/>
    <cellStyle name="Normal 56 5" xfId="7046"/>
    <cellStyle name="Normal 57" xfId="7047"/>
    <cellStyle name="Normal 57 2" xfId="7048"/>
    <cellStyle name="Normal 57 2 2" xfId="7049"/>
    <cellStyle name="Normal 57 3" xfId="7050"/>
    <cellStyle name="Normal 58" xfId="7051"/>
    <cellStyle name="Normal 58 2" xfId="7052"/>
    <cellStyle name="Normal 58 3" xfId="7053"/>
    <cellStyle name="Normal 59" xfId="7054"/>
    <cellStyle name="Normal 6" xfId="7055"/>
    <cellStyle name="Normal 6 10" xfId="7056"/>
    <cellStyle name="Normal 6 11" xfId="7057"/>
    <cellStyle name="Normal 6 11 2" xfId="7058"/>
    <cellStyle name="Normal 6 12" xfId="7059"/>
    <cellStyle name="Normal 6 13" xfId="7060"/>
    <cellStyle name="Normal 6 14" xfId="7061"/>
    <cellStyle name="Normal 6 15" xfId="7062"/>
    <cellStyle name="Normal 6 16" xfId="7063"/>
    <cellStyle name="Normal 6 2" xfId="7064"/>
    <cellStyle name="Normal 6 2 2" xfId="7065"/>
    <cellStyle name="Normal 6 3" xfId="7066"/>
    <cellStyle name="Normal 6 4" xfId="7067"/>
    <cellStyle name="Normal 6 4 2" xfId="7068"/>
    <cellStyle name="Normal 6 5" xfId="7069"/>
    <cellStyle name="Normal 6 6" xfId="7070"/>
    <cellStyle name="Normal 6 7" xfId="7071"/>
    <cellStyle name="Normal 6 8" xfId="7072"/>
    <cellStyle name="Normal 6 9" xfId="7073"/>
    <cellStyle name="Normal 6_Tong hop danh muc 2013-2015 van xa" xfId="7074"/>
    <cellStyle name="Normal 60" xfId="7075"/>
    <cellStyle name="Normal 60 2" xfId="7076"/>
    <cellStyle name="Normal 61" xfId="7077"/>
    <cellStyle name="Normal 62" xfId="7078"/>
    <cellStyle name="Normal 63" xfId="7079"/>
    <cellStyle name="Normal 64" xfId="7080"/>
    <cellStyle name="Normal 7" xfId="7081"/>
    <cellStyle name="Normal 7 2" xfId="7082"/>
    <cellStyle name="Normal 7 2 3" xfId="7083"/>
    <cellStyle name="Normal 7 3" xfId="7084"/>
    <cellStyle name="Normal 7 3 2" xfId="7085"/>
    <cellStyle name="Normal 7 3 2 2" xfId="7086"/>
    <cellStyle name="Normal 7 3 3" xfId="7087"/>
    <cellStyle name="Normal 7_!1 1 bao cao giao KH ve HTCMT vung TNB   12-12-2011" xfId="7088"/>
    <cellStyle name="Normal 79" xfId="7089"/>
    <cellStyle name="Normal 79 2" xfId="7090"/>
    <cellStyle name="Normal 79 2 2" xfId="7091"/>
    <cellStyle name="Normal 79 2 2 2" xfId="7092"/>
    <cellStyle name="Normal 79 2 2 2 2" xfId="7093"/>
    <cellStyle name="Normal 79 2 2 3" xfId="7094"/>
    <cellStyle name="Normal 79 2 3" xfId="7095"/>
    <cellStyle name="Normal 79 2 3 2" xfId="7096"/>
    <cellStyle name="Normal 79 2 4" xfId="7097"/>
    <cellStyle name="Normal 79 3" xfId="7098"/>
    <cellStyle name="Normal 79 3 2" xfId="7099"/>
    <cellStyle name="Normal 79 3 2 2" xfId="7100"/>
    <cellStyle name="Normal 79 3 3" xfId="7101"/>
    <cellStyle name="Normal 79 4" xfId="7102"/>
    <cellStyle name="Normal 79 4 2" xfId="7103"/>
    <cellStyle name="Normal 79 5" xfId="7104"/>
    <cellStyle name="Normal 8" xfId="7105"/>
    <cellStyle name="Normal 8 2" xfId="7106"/>
    <cellStyle name="Normal 8 2 2" xfId="7107"/>
    <cellStyle name="Normal 8 2 2 2" xfId="7108"/>
    <cellStyle name="Normal 8 2 3" xfId="7109"/>
    <cellStyle name="Normal 8 2_Phuongangiao 1-giaoxulykythuat" xfId="7110"/>
    <cellStyle name="Normal 8 3" xfId="7111"/>
    <cellStyle name="Normal 8_21.3.2012Tong hop von ung nam 2012(banBCa.Hong)" xfId="7112"/>
    <cellStyle name="Normal 821" xfId="7113"/>
    <cellStyle name="Normal 9" xfId="7114"/>
    <cellStyle name="Normal 9 10" xfId="7115"/>
    <cellStyle name="Normal 9 12" xfId="7116"/>
    <cellStyle name="Normal 9 13" xfId="7117"/>
    <cellStyle name="Normal 9 146" xfId="7118"/>
    <cellStyle name="Normal 9 17" xfId="7119"/>
    <cellStyle name="Normal 9 2" xfId="7120"/>
    <cellStyle name="Normal 9 2 50" xfId="7121"/>
    <cellStyle name="Normal 9 21" xfId="7122"/>
    <cellStyle name="Normal 9 23" xfId="7123"/>
    <cellStyle name="Normal 9 3" xfId="7124"/>
    <cellStyle name="Normal 9 4" xfId="7125"/>
    <cellStyle name="Normal 9 4 2" xfId="7126"/>
    <cellStyle name="Normal 9 46" xfId="7127"/>
    <cellStyle name="Normal 9 47" xfId="7128"/>
    <cellStyle name="Normal 9 48" xfId="7129"/>
    <cellStyle name="Normal 9 49" xfId="7130"/>
    <cellStyle name="Normal 9 50" xfId="7131"/>
    <cellStyle name="Normal 9 51" xfId="7132"/>
    <cellStyle name="Normal 9 52" xfId="7133"/>
    <cellStyle name="Normal 9_Bieu KH trung han BKH TW" xfId="7134"/>
    <cellStyle name="Normal VN" xfId="7135"/>
    <cellStyle name="Normal1" xfId="7136"/>
    <cellStyle name="Normal8" xfId="7137"/>
    <cellStyle name="Normale_ PESO ELETTR." xfId="7138"/>
    <cellStyle name="Normalny_Cennik obowiazuje od 06-08-2001 r (1)" xfId="7139"/>
    <cellStyle name="Note 2" xfId="7140"/>
    <cellStyle name="Note 2 2" xfId="7141"/>
    <cellStyle name="Note 3" xfId="7142"/>
    <cellStyle name="Note 3 2" xfId="7143"/>
    <cellStyle name="Note 4" xfId="7144"/>
    <cellStyle name="Note 4 2" xfId="7145"/>
    <cellStyle name="Note 5" xfId="7146"/>
    <cellStyle name="Note 6" xfId="7147"/>
    <cellStyle name="Note 6 2" xfId="7148"/>
    <cellStyle name="NWM" xfId="7149"/>
    <cellStyle name="Ô Được nối kết" xfId="7150"/>
    <cellStyle name="Ò_x000a_Normal_123569" xfId="7151"/>
    <cellStyle name="Ò_x000d_Normal_123569" xfId="7152"/>
    <cellStyle name="Ò_x005f_x000d_Normal_123569" xfId="7153"/>
    <cellStyle name="Ò_x005f_x005f_x005f_x000d_Normal_123569" xfId="7154"/>
    <cellStyle name="Œ…‹æØ‚è [0.00]_ÆÂ¹²" xfId="7155"/>
    <cellStyle name="Œ…‹æØ‚è_laroux" xfId="7156"/>
    <cellStyle name="oft Excel]_x000a__x000a_Comment=open=/f ‚ðw’è‚·‚é‚ÆAƒ†[ƒU[’è‹`ŠÖ”‚ðŠÖ”“\‚è•t‚¯‚Ìˆê——‚É“o˜^‚·‚é‚±‚Æ‚ª‚Å‚«‚Ü‚·B_x000a__x000a_Maximized" xfId="7157"/>
    <cellStyle name="oft Excel]_x000a__x000a_Comment=open=/f ‚ðŽw’è‚·‚é‚ÆAƒ†[ƒU[’è‹`ŠÖ”‚ðŠÖ”“\‚è•t‚¯‚Ìˆê——‚É“o˜^‚·‚é‚±‚Æ‚ª‚Å‚«‚Ü‚·B_x000a__x000a_Maximized" xfId="7158"/>
    <cellStyle name="oft Excel]_x000a__x000a_Comment=The open=/f lines load custom functions into the Paste Function list._x000a__x000a_Maximized=2_x000a__x000a_Basics=1_x000a__x000a_A" xfId="7159"/>
    <cellStyle name="oft Excel]_x000a__x000a_Comment=The open=/f lines load custom functions into the Paste Function list._x000a__x000a_Maximized=3_x000a__x000a_Basics=1_x000a__x000a_A" xfId="7160"/>
    <cellStyle name="oft Excel]_x000d__x000a_Comment=open=/f ‚ðw’è‚·‚é‚ÆAƒ†[ƒU[’è‹`ŠÖ”‚ðŠÖ”“\‚è•t‚¯‚Ìˆê——‚É“o˜^‚·‚é‚±‚Æ‚ª‚Å‚«‚Ü‚·B_x000d__x000a_Maximized" xfId="7161"/>
    <cellStyle name="oft Excel]_x000d__x000a_Comment=open=/f ‚ðŽw’è‚·‚é‚ÆAƒ†[ƒU[’è‹`ŠÖ”‚ðŠÖ”“\‚è•t‚¯‚Ìˆê——‚É“o˜^‚·‚é‚±‚Æ‚ª‚Å‚«‚Ü‚·B_x000d__x000a_Maximized" xfId="7162"/>
    <cellStyle name="oft Excel]_x000d__x000a_Comment=The open=/f lines load custom functions into the Paste Function list._x000d__x000a_Maximized=2_x000d__x000a_Basics=1_x000d__x000a_A" xfId="7163"/>
    <cellStyle name="oft Excel]_x000d__x000a_Comment=The open=/f lines load custom functions into the Paste Function list._x000d__x000a_Maximized=3_x000d__x000a_Basics=1_x000d__x000a_A" xfId="7164"/>
    <cellStyle name="oft Excel]_x005f_x000d__x005f_x000a_Comment=open=/f ‚ðw’è‚·‚é‚ÆAƒ†[ƒU[’è‹`ŠÖ”‚ðŠÖ”“\‚è•t‚¯‚Ìˆê——‚É“o˜^‚·‚é‚±‚Æ‚ª‚Å‚«‚Ü‚·B_x005f_x000d__x005f_x000a_Maximized" xfId="7165"/>
    <cellStyle name="omma [0]_Mktg Prog" xfId="7166"/>
    <cellStyle name="ormal_Sheet1_1" xfId="7167"/>
    <cellStyle name="Output 2" xfId="7168"/>
    <cellStyle name="Output 2 2" xfId="7169"/>
    <cellStyle name="p" xfId="7170"/>
    <cellStyle name="p_KH 2012 (T3-2013)" xfId="7171"/>
    <cellStyle name="paint" xfId="7172"/>
    <cellStyle name="paint 2" xfId="7173"/>
    <cellStyle name="paint 2 2" xfId="7174"/>
    <cellStyle name="paint_05-12  KH trung han 2016-2020 - Liem Thinh edited" xfId="7175"/>
    <cellStyle name="Pattern" xfId="7176"/>
    <cellStyle name="Pattern 10" xfId="7177"/>
    <cellStyle name="Pattern 11" xfId="7178"/>
    <cellStyle name="Pattern 12" xfId="7179"/>
    <cellStyle name="Pattern 13" xfId="7180"/>
    <cellStyle name="Pattern 14" xfId="7181"/>
    <cellStyle name="Pattern 15" xfId="7182"/>
    <cellStyle name="Pattern 16" xfId="7183"/>
    <cellStyle name="Pattern 2" xfId="7184"/>
    <cellStyle name="Pattern 3" xfId="7185"/>
    <cellStyle name="Pattern 4" xfId="7186"/>
    <cellStyle name="Pattern 5" xfId="7187"/>
    <cellStyle name="Pattern 6" xfId="7188"/>
    <cellStyle name="Pattern 7" xfId="7189"/>
    <cellStyle name="Pattern 8" xfId="7190"/>
    <cellStyle name="Pattern 9" xfId="7191"/>
    <cellStyle name="per.style" xfId="7192"/>
    <cellStyle name="per.style 2" xfId="7193"/>
    <cellStyle name="Percent %" xfId="7194"/>
    <cellStyle name="Percent % Long Underline" xfId="7195"/>
    <cellStyle name="Percent %_Worksheet in  US Financial Statements Ref. Workbook - Single Co" xfId="7196"/>
    <cellStyle name="Percent (0)" xfId="7197"/>
    <cellStyle name="Percent (0) 10" xfId="7198"/>
    <cellStyle name="Percent (0) 11" xfId="7199"/>
    <cellStyle name="Percent (0) 12" xfId="7200"/>
    <cellStyle name="Percent (0) 13" xfId="7201"/>
    <cellStyle name="Percent (0) 14" xfId="7202"/>
    <cellStyle name="Percent (0) 15" xfId="7203"/>
    <cellStyle name="Percent (0) 2" xfId="7204"/>
    <cellStyle name="Percent (0) 3" xfId="7205"/>
    <cellStyle name="Percent (0) 4" xfId="7206"/>
    <cellStyle name="Percent (0) 5" xfId="7207"/>
    <cellStyle name="Percent (0) 6" xfId="7208"/>
    <cellStyle name="Percent (0) 7" xfId="7209"/>
    <cellStyle name="Percent (0) 8" xfId="7210"/>
    <cellStyle name="Percent (0) 9" xfId="7211"/>
    <cellStyle name="Percent [0]" xfId="7212"/>
    <cellStyle name="Percent [0] 10" xfId="7213"/>
    <cellStyle name="Percent [0] 11" xfId="7214"/>
    <cellStyle name="Percent [0] 12" xfId="7215"/>
    <cellStyle name="Percent [0] 13" xfId="7216"/>
    <cellStyle name="Percent [0] 14" xfId="7217"/>
    <cellStyle name="Percent [0] 15" xfId="7218"/>
    <cellStyle name="Percent [0] 16" xfId="7219"/>
    <cellStyle name="Percent [0] 2" xfId="7220"/>
    <cellStyle name="Percent [0] 3" xfId="7221"/>
    <cellStyle name="Percent [0] 4" xfId="7222"/>
    <cellStyle name="Percent [0] 5" xfId="7223"/>
    <cellStyle name="Percent [0] 6" xfId="7224"/>
    <cellStyle name="Percent [0] 7" xfId="7225"/>
    <cellStyle name="Percent [0] 8" xfId="7226"/>
    <cellStyle name="Percent [0] 9" xfId="7227"/>
    <cellStyle name="Percent [00]" xfId="7228"/>
    <cellStyle name="Percent [00] 10" xfId="7229"/>
    <cellStyle name="Percent [00] 11" xfId="7230"/>
    <cellStyle name="Percent [00] 12" xfId="7231"/>
    <cellStyle name="Percent [00] 13" xfId="7232"/>
    <cellStyle name="Percent [00] 14" xfId="7233"/>
    <cellStyle name="Percent [00] 15" xfId="7234"/>
    <cellStyle name="Percent [00] 16" xfId="7235"/>
    <cellStyle name="Percent [00] 2" xfId="7236"/>
    <cellStyle name="Percent [00] 3" xfId="7237"/>
    <cellStyle name="Percent [00] 4" xfId="7238"/>
    <cellStyle name="Percent [00] 5" xfId="7239"/>
    <cellStyle name="Percent [00] 6" xfId="7240"/>
    <cellStyle name="Percent [00] 7" xfId="7241"/>
    <cellStyle name="Percent [00] 8" xfId="7242"/>
    <cellStyle name="Percent [00] 9" xfId="7243"/>
    <cellStyle name="Percent [2]" xfId="7244"/>
    <cellStyle name="Percent [2] 10" xfId="7245"/>
    <cellStyle name="Percent [2] 11" xfId="7246"/>
    <cellStyle name="Percent [2] 12" xfId="7247"/>
    <cellStyle name="Percent [2] 13" xfId="7248"/>
    <cellStyle name="Percent [2] 14" xfId="7249"/>
    <cellStyle name="Percent [2] 15" xfId="7250"/>
    <cellStyle name="Percent [2] 16" xfId="7251"/>
    <cellStyle name="Percent [2] 2" xfId="7252"/>
    <cellStyle name="Percent [2] 2 2" xfId="7253"/>
    <cellStyle name="Percent [2] 3" xfId="7254"/>
    <cellStyle name="Percent [2] 4" xfId="7255"/>
    <cellStyle name="Percent [2] 5" xfId="7256"/>
    <cellStyle name="Percent [2] 6" xfId="7257"/>
    <cellStyle name="Percent [2] 7" xfId="7258"/>
    <cellStyle name="Percent [2] 8" xfId="7259"/>
    <cellStyle name="Percent [2] 9" xfId="7260"/>
    <cellStyle name="Percent 0.0%" xfId="7261"/>
    <cellStyle name="Percent 0.0% Long Underline" xfId="7262"/>
    <cellStyle name="Percent 0.00%" xfId="7263"/>
    <cellStyle name="Percent 0.00% Long Underline" xfId="7264"/>
    <cellStyle name="Percent 0.000%" xfId="7265"/>
    <cellStyle name="Percent 0.000% Long Underline" xfId="7266"/>
    <cellStyle name="Percent 10" xfId="7267"/>
    <cellStyle name="Percent 10 2" xfId="7268"/>
    <cellStyle name="Percent 11" xfId="7269"/>
    <cellStyle name="Percent 11 2" xfId="7270"/>
    <cellStyle name="Percent 12" xfId="7271"/>
    <cellStyle name="Percent 12 2" xfId="7272"/>
    <cellStyle name="Percent 13" xfId="7273"/>
    <cellStyle name="Percent 13 2" xfId="7274"/>
    <cellStyle name="Percent 14" xfId="7275"/>
    <cellStyle name="Percent 14 2" xfId="7276"/>
    <cellStyle name="Percent 15" xfId="7277"/>
    <cellStyle name="Percent 16" xfId="7278"/>
    <cellStyle name="Percent 17" xfId="7279"/>
    <cellStyle name="Percent 18" xfId="7280"/>
    <cellStyle name="Percent 19" xfId="7281"/>
    <cellStyle name="Percent 19 2" xfId="7282"/>
    <cellStyle name="Percent 2" xfId="7283"/>
    <cellStyle name="Percent 2 2" xfId="7284"/>
    <cellStyle name="Percent 2 2 2" xfId="7285"/>
    <cellStyle name="Percent 2 2 3" xfId="7286"/>
    <cellStyle name="Percent 2 3" xfId="7287"/>
    <cellStyle name="Percent 2 4" xfId="7288"/>
    <cellStyle name="Percent 20" xfId="7289"/>
    <cellStyle name="Percent 20 2" xfId="7290"/>
    <cellStyle name="Percent 21" xfId="7291"/>
    <cellStyle name="Percent 22" xfId="7292"/>
    <cellStyle name="Percent 23" xfId="7293"/>
    <cellStyle name="Percent 24" xfId="7294"/>
    <cellStyle name="Percent 24 2" xfId="7295"/>
    <cellStyle name="Percent 25" xfId="7296"/>
    <cellStyle name="Percent 26" xfId="7297"/>
    <cellStyle name="Percent 3" xfId="7298"/>
    <cellStyle name="Percent 3 2" xfId="7299"/>
    <cellStyle name="Percent 3 3" xfId="7300"/>
    <cellStyle name="Percent 3 3 2" xfId="7301"/>
    <cellStyle name="Percent 4" xfId="7302"/>
    <cellStyle name="Percent 4 2" xfId="7303"/>
    <cellStyle name="Percent 5" xfId="7304"/>
    <cellStyle name="Percent 5 2" xfId="7305"/>
    <cellStyle name="Percent 6" xfId="7306"/>
    <cellStyle name="Percent 6 2" xfId="7307"/>
    <cellStyle name="Percent 7" xfId="7308"/>
    <cellStyle name="Percent 7 2" xfId="7309"/>
    <cellStyle name="Percent 8" xfId="7310"/>
    <cellStyle name="Percent 8 2" xfId="7311"/>
    <cellStyle name="Percent 9" xfId="7312"/>
    <cellStyle name="Percent 9 2" xfId="7313"/>
    <cellStyle name="PERCENTAGE" xfId="7314"/>
    <cellStyle name="PERCENTAGE 2" xfId="7315"/>
    <cellStyle name="PrePop Currency (0)" xfId="7316"/>
    <cellStyle name="PrePop Currency (0) 10" xfId="7317"/>
    <cellStyle name="PrePop Currency (0) 11" xfId="7318"/>
    <cellStyle name="PrePop Currency (0) 12" xfId="7319"/>
    <cellStyle name="PrePop Currency (0) 13" xfId="7320"/>
    <cellStyle name="PrePop Currency (0) 14" xfId="7321"/>
    <cellStyle name="PrePop Currency (0) 15" xfId="7322"/>
    <cellStyle name="PrePop Currency (0) 16" xfId="7323"/>
    <cellStyle name="PrePop Currency (0) 2" xfId="7324"/>
    <cellStyle name="PrePop Currency (0) 3" xfId="7325"/>
    <cellStyle name="PrePop Currency (0) 4" xfId="7326"/>
    <cellStyle name="PrePop Currency (0) 5" xfId="7327"/>
    <cellStyle name="PrePop Currency (0) 6" xfId="7328"/>
    <cellStyle name="PrePop Currency (0) 7" xfId="7329"/>
    <cellStyle name="PrePop Currency (0) 8" xfId="7330"/>
    <cellStyle name="PrePop Currency (0) 9" xfId="7331"/>
    <cellStyle name="PrePop Currency (2)" xfId="7332"/>
    <cellStyle name="PrePop Currency (2) 10" xfId="7333"/>
    <cellStyle name="PrePop Currency (2) 11" xfId="7334"/>
    <cellStyle name="PrePop Currency (2) 12" xfId="7335"/>
    <cellStyle name="PrePop Currency (2) 13" xfId="7336"/>
    <cellStyle name="PrePop Currency (2) 14" xfId="7337"/>
    <cellStyle name="PrePop Currency (2) 15" xfId="7338"/>
    <cellStyle name="PrePop Currency (2) 16" xfId="7339"/>
    <cellStyle name="PrePop Currency (2) 2" xfId="7340"/>
    <cellStyle name="PrePop Currency (2) 3" xfId="7341"/>
    <cellStyle name="PrePop Currency (2) 4" xfId="7342"/>
    <cellStyle name="PrePop Currency (2) 5" xfId="7343"/>
    <cellStyle name="PrePop Currency (2) 6" xfId="7344"/>
    <cellStyle name="PrePop Currency (2) 7" xfId="7345"/>
    <cellStyle name="PrePop Currency (2) 8" xfId="7346"/>
    <cellStyle name="PrePop Currency (2) 9" xfId="7347"/>
    <cellStyle name="PrePop Units (0)" xfId="7348"/>
    <cellStyle name="PrePop Units (0) 10" xfId="7349"/>
    <cellStyle name="PrePop Units (0) 11" xfId="7350"/>
    <cellStyle name="PrePop Units (0) 12" xfId="7351"/>
    <cellStyle name="PrePop Units (0) 13" xfId="7352"/>
    <cellStyle name="PrePop Units (0) 14" xfId="7353"/>
    <cellStyle name="PrePop Units (0) 15" xfId="7354"/>
    <cellStyle name="PrePop Units (0) 16" xfId="7355"/>
    <cellStyle name="PrePop Units (0) 2" xfId="7356"/>
    <cellStyle name="PrePop Units (0) 3" xfId="7357"/>
    <cellStyle name="PrePop Units (0) 4" xfId="7358"/>
    <cellStyle name="PrePop Units (0) 5" xfId="7359"/>
    <cellStyle name="PrePop Units (0) 6" xfId="7360"/>
    <cellStyle name="PrePop Units (0) 7" xfId="7361"/>
    <cellStyle name="PrePop Units (0) 8" xfId="7362"/>
    <cellStyle name="PrePop Units (0) 9" xfId="7363"/>
    <cellStyle name="PrePop Units (1)" xfId="7364"/>
    <cellStyle name="PrePop Units (1) 10" xfId="7365"/>
    <cellStyle name="PrePop Units (1) 11" xfId="7366"/>
    <cellStyle name="PrePop Units (1) 12" xfId="7367"/>
    <cellStyle name="PrePop Units (1) 13" xfId="7368"/>
    <cellStyle name="PrePop Units (1) 14" xfId="7369"/>
    <cellStyle name="PrePop Units (1) 15" xfId="7370"/>
    <cellStyle name="PrePop Units (1) 16" xfId="7371"/>
    <cellStyle name="PrePop Units (1) 2" xfId="7372"/>
    <cellStyle name="PrePop Units (1) 3" xfId="7373"/>
    <cellStyle name="PrePop Units (1) 4" xfId="7374"/>
    <cellStyle name="PrePop Units (1) 5" xfId="7375"/>
    <cellStyle name="PrePop Units (1) 6" xfId="7376"/>
    <cellStyle name="PrePop Units (1) 7" xfId="7377"/>
    <cellStyle name="PrePop Units (1) 8" xfId="7378"/>
    <cellStyle name="PrePop Units (1) 9" xfId="7379"/>
    <cellStyle name="PrePop Units (2)" xfId="7380"/>
    <cellStyle name="PrePop Units (2) 10" xfId="7381"/>
    <cellStyle name="PrePop Units (2) 11" xfId="7382"/>
    <cellStyle name="PrePop Units (2) 12" xfId="7383"/>
    <cellStyle name="PrePop Units (2) 13" xfId="7384"/>
    <cellStyle name="PrePop Units (2) 14" xfId="7385"/>
    <cellStyle name="PrePop Units (2) 15" xfId="7386"/>
    <cellStyle name="PrePop Units (2) 16" xfId="7387"/>
    <cellStyle name="PrePop Units (2) 2" xfId="7388"/>
    <cellStyle name="PrePop Units (2) 3" xfId="7389"/>
    <cellStyle name="PrePop Units (2) 4" xfId="7390"/>
    <cellStyle name="PrePop Units (2) 5" xfId="7391"/>
    <cellStyle name="PrePop Units (2) 6" xfId="7392"/>
    <cellStyle name="PrePop Units (2) 7" xfId="7393"/>
    <cellStyle name="PrePop Units (2) 8" xfId="7394"/>
    <cellStyle name="PrePop Units (2) 9" xfId="7395"/>
    <cellStyle name="pricing" xfId="7396"/>
    <cellStyle name="pricing 2" xfId="7397"/>
    <cellStyle name="PSChar" xfId="7398"/>
    <cellStyle name="PSHeading" xfId="7399"/>
    <cellStyle name="Quantity" xfId="7400"/>
    <cellStyle name="regstoresfromspecstores" xfId="7401"/>
    <cellStyle name="regstoresfromspecstores 2" xfId="7402"/>
    <cellStyle name="RevList" xfId="7403"/>
    <cellStyle name="rlink_tiªn l­în_x005f_x001b_Hyperlink_TONG HOP KINH PHI" xfId="7404"/>
    <cellStyle name="rmal_ADAdot" xfId="7405"/>
    <cellStyle name="S—_x0008_" xfId="7406"/>
    <cellStyle name="S—_x0008_ 2" xfId="7407"/>
    <cellStyle name="s]_x000a__x000a_spooler=yes_x000a__x000a_load=_x000a__x000a_Beep=yes_x000a__x000a_NullPort=None_x000a__x000a_BorderWidth=3_x000a__x000a_CursorBlinkRate=1200_x000a__x000a_DoubleClickSpeed=452_x000a__x000a_Programs=co" xfId="7408"/>
    <cellStyle name="s]_x000d__x000a_spooler=yes_x000d__x000a_load=_x000d__x000a_Beep=yes_x000d__x000a_NullPort=None_x000d__x000a_BorderWidth=3_x000d__x000a_CursorBlinkRate=1200_x000d__x000a_DoubleClickSpeed=452_x000d__x000a_Programs=co" xfId="7409"/>
    <cellStyle name="s]_x005f_x000d__x005f_x000a_spooler=yes_x005f_x000d__x005f_x000a_load=_x005f_x000d__x005f_x000a_Beep=yes_x005f_x000d__x005f_x000a_NullPort=None_x005f_x000d__x005f_x000a_BorderWidth=3_x005f_x000d__x005f_x000a_CursorBlinkRate=1200_x005f_x000d__x005f_x000a_DoubleClickSpeed=452_x005f_x000d__x005f_x000a_Programs=co" xfId="7410"/>
    <cellStyle name="S—_x0008__KH 2012 (T3-2013)" xfId="7411"/>
    <cellStyle name="S—_x005f_x0008_" xfId="7412"/>
    <cellStyle name="S—_x0008__XDCSHT-999" xfId="7413"/>
    <cellStyle name="SAPBEXaggData" xfId="7414"/>
    <cellStyle name="SAPBEXaggData 2" xfId="7415"/>
    <cellStyle name="SAPBEXaggDataEmph" xfId="7416"/>
    <cellStyle name="SAPBEXaggDataEmph 2" xfId="7417"/>
    <cellStyle name="SAPBEXaggItem" xfId="7418"/>
    <cellStyle name="SAPBEXaggItem 2" xfId="7419"/>
    <cellStyle name="SAPBEXchaText" xfId="7420"/>
    <cellStyle name="SAPBEXchaText 2" xfId="7421"/>
    <cellStyle name="SAPBEXexcBad7" xfId="7422"/>
    <cellStyle name="SAPBEXexcBad7 2" xfId="7423"/>
    <cellStyle name="SAPBEXexcBad8" xfId="7424"/>
    <cellStyle name="SAPBEXexcBad8 2" xfId="7425"/>
    <cellStyle name="SAPBEXexcBad9" xfId="7426"/>
    <cellStyle name="SAPBEXexcBad9 2" xfId="7427"/>
    <cellStyle name="SAPBEXexcCritical4" xfId="7428"/>
    <cellStyle name="SAPBEXexcCritical4 2" xfId="7429"/>
    <cellStyle name="SAPBEXexcCritical5" xfId="7430"/>
    <cellStyle name="SAPBEXexcCritical5 2" xfId="7431"/>
    <cellStyle name="SAPBEXexcCritical6" xfId="7432"/>
    <cellStyle name="SAPBEXexcCritical6 2" xfId="7433"/>
    <cellStyle name="SAPBEXexcGood1" xfId="7434"/>
    <cellStyle name="SAPBEXexcGood1 2" xfId="7435"/>
    <cellStyle name="SAPBEXexcGood2" xfId="7436"/>
    <cellStyle name="SAPBEXexcGood2 2" xfId="7437"/>
    <cellStyle name="SAPBEXexcGood3" xfId="7438"/>
    <cellStyle name="SAPBEXexcGood3 2" xfId="7439"/>
    <cellStyle name="SAPBEXfilterDrill" xfId="7440"/>
    <cellStyle name="SAPBEXfilterDrill 2" xfId="7441"/>
    <cellStyle name="SAPBEXfilterItem" xfId="7442"/>
    <cellStyle name="SAPBEXfilterItem 2" xfId="7443"/>
    <cellStyle name="SAPBEXfilterText" xfId="7444"/>
    <cellStyle name="SAPBEXfilterText 2" xfId="7445"/>
    <cellStyle name="SAPBEXformats" xfId="7446"/>
    <cellStyle name="SAPBEXformats 2" xfId="7447"/>
    <cellStyle name="SAPBEXheaderItem" xfId="7448"/>
    <cellStyle name="SAPBEXheaderItem 2" xfId="7449"/>
    <cellStyle name="SAPBEXheaderText" xfId="7450"/>
    <cellStyle name="SAPBEXheaderText 2" xfId="7451"/>
    <cellStyle name="SAPBEXresData" xfId="7452"/>
    <cellStyle name="SAPBEXresData 2" xfId="7453"/>
    <cellStyle name="SAPBEXresDataEmph" xfId="7454"/>
    <cellStyle name="SAPBEXresDataEmph 2" xfId="7455"/>
    <cellStyle name="SAPBEXresItem" xfId="7456"/>
    <cellStyle name="SAPBEXresItem 2" xfId="7457"/>
    <cellStyle name="SAPBEXstdData" xfId="7458"/>
    <cellStyle name="SAPBEXstdData 2" xfId="7459"/>
    <cellStyle name="SAPBEXstdDataEmph" xfId="7460"/>
    <cellStyle name="SAPBEXstdDataEmph 2" xfId="7461"/>
    <cellStyle name="SAPBEXstdItem" xfId="7462"/>
    <cellStyle name="SAPBEXstdItem 2" xfId="7463"/>
    <cellStyle name="SAPBEXtitle" xfId="7464"/>
    <cellStyle name="SAPBEXtitle 2" xfId="7465"/>
    <cellStyle name="SAPBEXundefined" xfId="7466"/>
    <cellStyle name="SAPBEXundefined 2" xfId="7467"/>
    <cellStyle name="serJet 1200 Series PCL 6" xfId="7468"/>
    <cellStyle name="SHADEDSTORES" xfId="7469"/>
    <cellStyle name="SHADEDSTORES 2" xfId="7470"/>
    <cellStyle name="SHADEDSTORES 2 2" xfId="7471"/>
    <cellStyle name="SHADEDSTORES 3" xfId="7472"/>
    <cellStyle name="Sheet Title" xfId="7473"/>
    <cellStyle name="Siêu nối kết_BC TH 10 thang 2005 va KH 2006 XDCB" xfId="7474"/>
    <cellStyle name="songuyen" xfId="7475"/>
    <cellStyle name="Spaltenebene_1_主营业务利润明细表" xfId="7476"/>
    <cellStyle name="specstores" xfId="7477"/>
    <cellStyle name="Standard_9. Fixed assets-Additions list" xfId="7478"/>
    <cellStyle name="STTDG" xfId="7479"/>
    <cellStyle name="style" xfId="7480"/>
    <cellStyle name="Style 1" xfId="7481"/>
    <cellStyle name="Style 1 2" xfId="7482"/>
    <cellStyle name="Style 1 2 2" xfId="7483"/>
    <cellStyle name="Style 1 3" xfId="7484"/>
    <cellStyle name="Style 1 3 2" xfId="7485"/>
    <cellStyle name="Style 1 4" xfId="7486"/>
    <cellStyle name="Style 1 5" xfId="7487"/>
    <cellStyle name="Style 10" xfId="7488"/>
    <cellStyle name="Style 10 2" xfId="7489"/>
    <cellStyle name="Style 100" xfId="7490"/>
    <cellStyle name="Style 101" xfId="7491"/>
    <cellStyle name="Style 102" xfId="7492"/>
    <cellStyle name="Style 103" xfId="7493"/>
    <cellStyle name="Style 104" xfId="7494"/>
    <cellStyle name="Style 105" xfId="7495"/>
    <cellStyle name="Style 106" xfId="7496"/>
    <cellStyle name="Style 107" xfId="7497"/>
    <cellStyle name="Style 108" xfId="7498"/>
    <cellStyle name="Style 109" xfId="7499"/>
    <cellStyle name="Style 11" xfId="7500"/>
    <cellStyle name="Style 11 2" xfId="7501"/>
    <cellStyle name="Style 110" xfId="7502"/>
    <cellStyle name="Style 111" xfId="7503"/>
    <cellStyle name="Style 112" xfId="7504"/>
    <cellStyle name="Style 113" xfId="7505"/>
    <cellStyle name="Style 114" xfId="7506"/>
    <cellStyle name="Style 115" xfId="7507"/>
    <cellStyle name="Style 116" xfId="7508"/>
    <cellStyle name="Style 117" xfId="7509"/>
    <cellStyle name="Style 118" xfId="7510"/>
    <cellStyle name="Style 119" xfId="7511"/>
    <cellStyle name="Style 12" xfId="7512"/>
    <cellStyle name="Style 12 2" xfId="7513"/>
    <cellStyle name="Style 120" xfId="7514"/>
    <cellStyle name="Style 121" xfId="7515"/>
    <cellStyle name="Style 122" xfId="7516"/>
    <cellStyle name="Style 123" xfId="7517"/>
    <cellStyle name="Style 124" xfId="7518"/>
    <cellStyle name="Style 125" xfId="7519"/>
    <cellStyle name="Style 126" xfId="7520"/>
    <cellStyle name="Style 127" xfId="7521"/>
    <cellStyle name="Style 128" xfId="7522"/>
    <cellStyle name="Style 129" xfId="7523"/>
    <cellStyle name="Style 13" xfId="7524"/>
    <cellStyle name="Style 13 2" xfId="7525"/>
    <cellStyle name="Style 130" xfId="7526"/>
    <cellStyle name="Style 131" xfId="7527"/>
    <cellStyle name="Style 132" xfId="7528"/>
    <cellStyle name="Style 133" xfId="7529"/>
    <cellStyle name="Style 134" xfId="7530"/>
    <cellStyle name="Style 135" xfId="7531"/>
    <cellStyle name="Style 136" xfId="7532"/>
    <cellStyle name="Style 137" xfId="7533"/>
    <cellStyle name="Style 138" xfId="7534"/>
    <cellStyle name="Style 139" xfId="7535"/>
    <cellStyle name="Style 14" xfId="7536"/>
    <cellStyle name="Style 14 2" xfId="7537"/>
    <cellStyle name="Style 140" xfId="7538"/>
    <cellStyle name="Style 141" xfId="7539"/>
    <cellStyle name="Style 142" xfId="7540"/>
    <cellStyle name="Style 143" xfId="7541"/>
    <cellStyle name="Style 144" xfId="7542"/>
    <cellStyle name="Style 145" xfId="7543"/>
    <cellStyle name="Style 146" xfId="7544"/>
    <cellStyle name="Style 147" xfId="7545"/>
    <cellStyle name="Style 148" xfId="7546"/>
    <cellStyle name="Style 149" xfId="7547"/>
    <cellStyle name="Style 15" xfId="7548"/>
    <cellStyle name="Style 15 2" xfId="7549"/>
    <cellStyle name="Style 150" xfId="7550"/>
    <cellStyle name="Style 151" xfId="7551"/>
    <cellStyle name="Style 152" xfId="7552"/>
    <cellStyle name="Style 153" xfId="7553"/>
    <cellStyle name="Style 154" xfId="7554"/>
    <cellStyle name="Style 155" xfId="7555"/>
    <cellStyle name="Style 16" xfId="7556"/>
    <cellStyle name="Style 16 2" xfId="7557"/>
    <cellStyle name="Style 17" xfId="7558"/>
    <cellStyle name="Style 17 2" xfId="7559"/>
    <cellStyle name="Style 18" xfId="7560"/>
    <cellStyle name="Style 18 2" xfId="7561"/>
    <cellStyle name="Style 19" xfId="7562"/>
    <cellStyle name="Style 19 2" xfId="7563"/>
    <cellStyle name="Style 2" xfId="7564"/>
    <cellStyle name="Style 2 2" xfId="7565"/>
    <cellStyle name="Style 20" xfId="7566"/>
    <cellStyle name="Style 20 2" xfId="7567"/>
    <cellStyle name="Style 21" xfId="7568"/>
    <cellStyle name="Style 21 2" xfId="7569"/>
    <cellStyle name="Style 22" xfId="7570"/>
    <cellStyle name="Style 22 2" xfId="7571"/>
    <cellStyle name="Style 23" xfId="7572"/>
    <cellStyle name="Style 23 2" xfId="7573"/>
    <cellStyle name="Style 24" xfId="7574"/>
    <cellStyle name="Style 24 2" xfId="7575"/>
    <cellStyle name="Style 25" xfId="7576"/>
    <cellStyle name="Style 25 2" xfId="7577"/>
    <cellStyle name="Style 26" xfId="7578"/>
    <cellStyle name="Style 26 2" xfId="7579"/>
    <cellStyle name="Style 27" xfId="7580"/>
    <cellStyle name="Style 27 2" xfId="7581"/>
    <cellStyle name="Style 28" xfId="7582"/>
    <cellStyle name="Style 28 2" xfId="7583"/>
    <cellStyle name="Style 29" xfId="7584"/>
    <cellStyle name="Style 29 2" xfId="7585"/>
    <cellStyle name="Style 3" xfId="7586"/>
    <cellStyle name="Style 3 2" xfId="7587"/>
    <cellStyle name="Style 30" xfId="7588"/>
    <cellStyle name="Style 30 2" xfId="7589"/>
    <cellStyle name="Style 31" xfId="7590"/>
    <cellStyle name="Style 31 2" xfId="7591"/>
    <cellStyle name="Style 32" xfId="7592"/>
    <cellStyle name="Style 32 2" xfId="7593"/>
    <cellStyle name="Style 33" xfId="7594"/>
    <cellStyle name="Style 33 2" xfId="7595"/>
    <cellStyle name="Style 34" xfId="7596"/>
    <cellStyle name="Style 34 2" xfId="7597"/>
    <cellStyle name="Style 35" xfId="7598"/>
    <cellStyle name="Style 35 2" xfId="7599"/>
    <cellStyle name="Style 36" xfId="7600"/>
    <cellStyle name="Style 37" xfId="7601"/>
    <cellStyle name="Style 37 2" xfId="7602"/>
    <cellStyle name="Style 38" xfId="7603"/>
    <cellStyle name="Style 38 2" xfId="7604"/>
    <cellStyle name="Style 39" xfId="7605"/>
    <cellStyle name="Style 39 2" xfId="7606"/>
    <cellStyle name="Style 4" xfId="7607"/>
    <cellStyle name="Style 4 2" xfId="7608"/>
    <cellStyle name="Style 40" xfId="7609"/>
    <cellStyle name="Style 40 2" xfId="7610"/>
    <cellStyle name="Style 41" xfId="7611"/>
    <cellStyle name="Style 41 2" xfId="7612"/>
    <cellStyle name="Style 42" xfId="7613"/>
    <cellStyle name="Style 42 2" xfId="7614"/>
    <cellStyle name="Style 43" xfId="7615"/>
    <cellStyle name="Style 43 2" xfId="7616"/>
    <cellStyle name="Style 44" xfId="7617"/>
    <cellStyle name="Style 44 2" xfId="7618"/>
    <cellStyle name="Style 45" xfId="7619"/>
    <cellStyle name="Style 45 2" xfId="7620"/>
    <cellStyle name="Style 46" xfId="7621"/>
    <cellStyle name="Style 46 2" xfId="7622"/>
    <cellStyle name="Style 47" xfId="7623"/>
    <cellStyle name="Style 47 2" xfId="7624"/>
    <cellStyle name="Style 48" xfId="7625"/>
    <cellStyle name="Style 48 2" xfId="7626"/>
    <cellStyle name="Style 49" xfId="7627"/>
    <cellStyle name="Style 49 2" xfId="7628"/>
    <cellStyle name="Style 5" xfId="7629"/>
    <cellStyle name="Style 50" xfId="7630"/>
    <cellStyle name="Style 50 2" xfId="7631"/>
    <cellStyle name="Style 51" xfId="7632"/>
    <cellStyle name="Style 51 2" xfId="7633"/>
    <cellStyle name="Style 52" xfId="7634"/>
    <cellStyle name="Style 52 2" xfId="7635"/>
    <cellStyle name="Style 53" xfId="7636"/>
    <cellStyle name="Style 53 2" xfId="7637"/>
    <cellStyle name="Style 54" xfId="7638"/>
    <cellStyle name="Style 54 2" xfId="7639"/>
    <cellStyle name="Style 55" xfId="7640"/>
    <cellStyle name="Style 55 2" xfId="7641"/>
    <cellStyle name="Style 56" xfId="7642"/>
    <cellStyle name="Style 57" xfId="7643"/>
    <cellStyle name="Style 58" xfId="7644"/>
    <cellStyle name="Style 59" xfId="7645"/>
    <cellStyle name="Style 6" xfId="7646"/>
    <cellStyle name="Style 6 2" xfId="7647"/>
    <cellStyle name="Style 60" xfId="7648"/>
    <cellStyle name="Style 61" xfId="7649"/>
    <cellStyle name="Style 62" xfId="7650"/>
    <cellStyle name="Style 63" xfId="7651"/>
    <cellStyle name="Style 64" xfId="7652"/>
    <cellStyle name="Style 65" xfId="7653"/>
    <cellStyle name="Style 66" xfId="7654"/>
    <cellStyle name="Style 67" xfId="7655"/>
    <cellStyle name="Style 68" xfId="7656"/>
    <cellStyle name="Style 69" xfId="7657"/>
    <cellStyle name="Style 7" xfId="7658"/>
    <cellStyle name="Style 7 2" xfId="7659"/>
    <cellStyle name="Style 70" xfId="7660"/>
    <cellStyle name="Style 71" xfId="7661"/>
    <cellStyle name="Style 72" xfId="7662"/>
    <cellStyle name="Style 73" xfId="7663"/>
    <cellStyle name="Style 74" xfId="7664"/>
    <cellStyle name="Style 75" xfId="7665"/>
    <cellStyle name="Style 76" xfId="7666"/>
    <cellStyle name="Style 77" xfId="7667"/>
    <cellStyle name="Style 78" xfId="7668"/>
    <cellStyle name="Style 79" xfId="7669"/>
    <cellStyle name="Style 8" xfId="7670"/>
    <cellStyle name="Style 8 2" xfId="7671"/>
    <cellStyle name="Style 80" xfId="7672"/>
    <cellStyle name="Style 81" xfId="7673"/>
    <cellStyle name="Style 82" xfId="7674"/>
    <cellStyle name="Style 83" xfId="7675"/>
    <cellStyle name="Style 84" xfId="7676"/>
    <cellStyle name="Style 85" xfId="7677"/>
    <cellStyle name="Style 86" xfId="7678"/>
    <cellStyle name="Style 87" xfId="7679"/>
    <cellStyle name="Style 88" xfId="7680"/>
    <cellStyle name="Style 89" xfId="7681"/>
    <cellStyle name="Style 9" xfId="7682"/>
    <cellStyle name="Style 9 2" xfId="7683"/>
    <cellStyle name="Style 90" xfId="7684"/>
    <cellStyle name="Style 91" xfId="7685"/>
    <cellStyle name="Style 92" xfId="7686"/>
    <cellStyle name="Style 93" xfId="7687"/>
    <cellStyle name="Style 94" xfId="7688"/>
    <cellStyle name="Style 95" xfId="7689"/>
    <cellStyle name="Style 96" xfId="7690"/>
    <cellStyle name="Style 97" xfId="7691"/>
    <cellStyle name="Style 98" xfId="7692"/>
    <cellStyle name="Style 99" xfId="7693"/>
    <cellStyle name="Style Date" xfId="7694"/>
    <cellStyle name="style_1" xfId="7695"/>
    <cellStyle name="subhead" xfId="7696"/>
    <cellStyle name="subhead 2" xfId="7697"/>
    <cellStyle name="SubHeading" xfId="7698"/>
    <cellStyle name="Subtotal" xfId="7699"/>
    <cellStyle name="symbol" xfId="7700"/>
    <cellStyle name="T" xfId="7701"/>
    <cellStyle name="T 2" xfId="7702"/>
    <cellStyle name="T_09_BangTongHopKinhPhiNhaso9" xfId="7703"/>
    <cellStyle name="T_09_BangTongHopKinhPhiNhaso9_Bao cao danh muc cac cong trinh tren dia ban huyen 4-2010" xfId="7704"/>
    <cellStyle name="T_09_BangTongHopKinhPhiNhaso9_Bieu 1+3+5+6+9" xfId="7705"/>
    <cellStyle name="T_09_BangTongHopKinhPhiNhaso9_bieu ke hoach dau thau" xfId="7706"/>
    <cellStyle name="T_09_BangTongHopKinhPhiNhaso9_bieu ke hoach dau thau truong mam non SKH" xfId="7707"/>
    <cellStyle name="T_09_BangTongHopKinhPhiNhaso9_bieu ke hoach dau thau truong mam non SKH_Bieu 1+3+5+6+9" xfId="7708"/>
    <cellStyle name="T_09_BangTongHopKinhPhiNhaso9_bieu ke hoach dau thau truong mam non SKH_KH 2012 (T3-2013)" xfId="7709"/>
    <cellStyle name="T_09_BangTongHopKinhPhiNhaso9_bieu ke hoach dau thau_Bieu 1+3+5+6+9" xfId="7710"/>
    <cellStyle name="T_09_BangTongHopKinhPhiNhaso9_bieu ke hoach dau thau_KH 2012 (T3-2013)" xfId="7711"/>
    <cellStyle name="T_09_BangTongHopKinhPhiNhaso9_bieu tong hop lai kh von 2011 gui phong TH-KTDN" xfId="7712"/>
    <cellStyle name="T_09_BangTongHopKinhPhiNhaso9_bieu tong hop lai kh von 2011 gui phong TH-KTDN_Bieu 1+3+5+6+9" xfId="7713"/>
    <cellStyle name="T_09_BangTongHopKinhPhiNhaso9_bieu tong hop lai kh von 2011 gui phong TH-KTDN_KH 2012 (T3-2013)" xfId="7714"/>
    <cellStyle name="T_09_BangTongHopKinhPhiNhaso9_Book1" xfId="7715"/>
    <cellStyle name="T_09_BangTongHopKinhPhiNhaso9_Book1_1" xfId="7716"/>
    <cellStyle name="T_09_BangTongHopKinhPhiNhaso9_Book1_1_Bieu 1+3+5+6+9" xfId="7717"/>
    <cellStyle name="T_09_BangTongHopKinhPhiNhaso9_Book1_1_KH 2012 (T3-2013)" xfId="7718"/>
    <cellStyle name="T_09_BangTongHopKinhPhiNhaso9_Book1_Bieu 1+3+5+6+9" xfId="7719"/>
    <cellStyle name="T_09_BangTongHopKinhPhiNhaso9_Book1_DTTD chieng chan Tham lai 29-9-2009" xfId="7720"/>
    <cellStyle name="T_09_BangTongHopKinhPhiNhaso9_Book1_DTTD chieng chan Tham lai 29-9-2009_Bieu 1+3+5+6+9" xfId="7721"/>
    <cellStyle name="T_09_BangTongHopKinhPhiNhaso9_Book1_DTTD chieng chan Tham lai 29-9-2009_KH 2012 (T3-2013)" xfId="7722"/>
    <cellStyle name="T_09_BangTongHopKinhPhiNhaso9_Book1_Ke hoach 2010 (theo doi 11-8-2010)" xfId="7723"/>
    <cellStyle name="T_09_BangTongHopKinhPhiNhaso9_Book1_Ke hoach 2010 (theo doi 11-8-2010)_Bieu 1+3+5+6+9" xfId="7724"/>
    <cellStyle name="T_09_BangTongHopKinhPhiNhaso9_Book1_Ke hoach 2010 (theo doi 11-8-2010)_KH 2012 (T3-2013)" xfId="7725"/>
    <cellStyle name="T_09_BangTongHopKinhPhiNhaso9_Book1_ke hoach dau thau 30-6-2010" xfId="7726"/>
    <cellStyle name="T_09_BangTongHopKinhPhiNhaso9_Book1_ke hoach dau thau 30-6-2010_Bieu 1+3+5+6+9" xfId="7727"/>
    <cellStyle name="T_09_BangTongHopKinhPhiNhaso9_Book1_ke hoach dau thau 30-6-2010_KH 2012 (T3-2013)" xfId="7728"/>
    <cellStyle name="T_09_BangTongHopKinhPhiNhaso9_Book1_KH 2012 (T3-2013)" xfId="7729"/>
    <cellStyle name="T_09_BangTongHopKinhPhiNhaso9_Book1_KQXS" xfId="7730"/>
    <cellStyle name="T_09_BangTongHopKinhPhiNhaso9_Book1_VB Di den 2013" xfId="7731"/>
    <cellStyle name="T_09_BangTongHopKinhPhiNhaso9_Book1_XDCSHT-999" xfId="7732"/>
    <cellStyle name="T_09_BangTongHopKinhPhiNhaso9_Copy of KH PHAN BO VON ĐỐI ỨNG NAM 2011 (30 TY phuong án gop WB)" xfId="7733"/>
    <cellStyle name="T_09_BangTongHopKinhPhiNhaso9_Copy of KH PHAN BO VON ĐỐI ỨNG NAM 2011 (30 TY phuong án gop WB)_Bieu 1+3+5+6+9" xfId="7734"/>
    <cellStyle name="T_09_BangTongHopKinhPhiNhaso9_Copy of KH PHAN BO VON ĐỐI ỨNG NAM 2011 (30 TY phuong án gop WB)_KH 2012 (T3-2013)" xfId="7735"/>
    <cellStyle name="T_09_BangTongHopKinhPhiNhaso9_DTTD chieng chan Tham lai 29-9-2009" xfId="7736"/>
    <cellStyle name="T_09_BangTongHopKinhPhiNhaso9_DTTD chieng chan Tham lai 29-9-2009_Bieu 1+3+5+6+9" xfId="7737"/>
    <cellStyle name="T_09_BangTongHopKinhPhiNhaso9_DTTD chieng chan Tham lai 29-9-2009_KH 2012 (T3-2013)" xfId="7738"/>
    <cellStyle name="T_09_BangTongHopKinhPhiNhaso9_Du toan nuoc San Thang (GD2)" xfId="7739"/>
    <cellStyle name="T_09_BangTongHopKinhPhiNhaso9_Du toan nuoc San Thang (GD2)_Bieu 1+3+5+6+9" xfId="7740"/>
    <cellStyle name="T_09_BangTongHopKinhPhiNhaso9_Du toan nuoc San Thang (GD2)_KH 2012 (T3-2013)" xfId="7741"/>
    <cellStyle name="T_09_BangTongHopKinhPhiNhaso9_Ke hoach 2010 (theo doi 11-8-2010)" xfId="7742"/>
    <cellStyle name="T_09_BangTongHopKinhPhiNhaso9_Ke hoach 2010 (theo doi 11-8-2010)_Bieu 1+3+5+6+9" xfId="7743"/>
    <cellStyle name="T_09_BangTongHopKinhPhiNhaso9_Ke hoach 2010 (theo doi 11-8-2010)_KH 2012 (T3-2013)" xfId="7744"/>
    <cellStyle name="T_09_BangTongHopKinhPhiNhaso9_ke hoach dau thau 30-6-2010" xfId="7745"/>
    <cellStyle name="T_09_BangTongHopKinhPhiNhaso9_ke hoach dau thau 30-6-2010_Bieu 1+3+5+6+9" xfId="7746"/>
    <cellStyle name="T_09_BangTongHopKinhPhiNhaso9_ke hoach dau thau 30-6-2010_KH 2012 (T3-2013)" xfId="7747"/>
    <cellStyle name="T_09_BangTongHopKinhPhiNhaso9_KH 2012 (T3-2013)" xfId="7748"/>
    <cellStyle name="T_09_BangTongHopKinhPhiNhaso9_KH Von 2012 gui BKH 1" xfId="7749"/>
    <cellStyle name="T_09_BangTongHopKinhPhiNhaso9_KH Von 2012 gui BKH 1_Bieu 1+3+5+6+9" xfId="7750"/>
    <cellStyle name="T_09_BangTongHopKinhPhiNhaso9_KH Von 2012 gui BKH 1_KH 2012 (T3-2013)" xfId="7751"/>
    <cellStyle name="T_09_BangTongHopKinhPhiNhaso9_KQXS" xfId="7752"/>
    <cellStyle name="T_09_BangTongHopKinhPhiNhaso9_QD ke hoach dau thau" xfId="7753"/>
    <cellStyle name="T_09_BangTongHopKinhPhiNhaso9_QD ke hoach dau thau_Bieu 1+3+5+6+9" xfId="7754"/>
    <cellStyle name="T_09_BangTongHopKinhPhiNhaso9_QD ke hoach dau thau_KH 2012 (T3-2013)" xfId="7755"/>
    <cellStyle name="T_09_BangTongHopKinhPhiNhaso9_Ra soat KH von 2011 (Huy-11-11-11)" xfId="7756"/>
    <cellStyle name="T_09_BangTongHopKinhPhiNhaso9_StartUp" xfId="7757"/>
    <cellStyle name="T_09_BangTongHopKinhPhiNhaso9_tien luong" xfId="7758"/>
    <cellStyle name="T_09_BangTongHopKinhPhiNhaso9_Tien luong chuan 01" xfId="7759"/>
    <cellStyle name="T_09_BangTongHopKinhPhiNhaso9_tinh toan hoang ha" xfId="7760"/>
    <cellStyle name="T_09_BangTongHopKinhPhiNhaso9_tinh toan hoang ha_Bieu 1+3+5+6+9" xfId="7761"/>
    <cellStyle name="T_09_BangTongHopKinhPhiNhaso9_tinh toan hoang ha_KH 2012 (T3-2013)" xfId="7762"/>
    <cellStyle name="T_09_BangTongHopKinhPhiNhaso9_Tong von ĐTPT" xfId="7763"/>
    <cellStyle name="T_09_BangTongHopKinhPhiNhaso9_Tong von ĐTPT_Bieu 1+3+5+6+9" xfId="7764"/>
    <cellStyle name="T_09_BangTongHopKinhPhiNhaso9_Tong von ĐTPT_KH 2012 (T3-2013)" xfId="7765"/>
    <cellStyle name="T_09a_PhanMongNhaSo9" xfId="7766"/>
    <cellStyle name="T_09a_PhanMongNhaSo9_Bieu 1+3+5+6+9" xfId="7767"/>
    <cellStyle name="T_09a_PhanMongNhaSo9_bieu ke hoach dau thau" xfId="7768"/>
    <cellStyle name="T_09a_PhanMongNhaSo9_bieu ke hoach dau thau truong mam non SKH" xfId="7769"/>
    <cellStyle name="T_09a_PhanMongNhaSo9_bieu ke hoach dau thau truong mam non SKH_Bieu 1+3+5+6+9" xfId="7770"/>
    <cellStyle name="T_09a_PhanMongNhaSo9_bieu ke hoach dau thau truong mam non SKH_KH 2012 (T3-2013)" xfId="7771"/>
    <cellStyle name="T_09a_PhanMongNhaSo9_bieu ke hoach dau thau_Bieu 1+3+5+6+9" xfId="7772"/>
    <cellStyle name="T_09a_PhanMongNhaSo9_bieu ke hoach dau thau_KH 2012 (T3-2013)" xfId="7773"/>
    <cellStyle name="T_09a_PhanMongNhaSo9_bieu tong hop lai kh von 2011 gui phong TH-KTDN" xfId="7774"/>
    <cellStyle name="T_09a_PhanMongNhaSo9_bieu tong hop lai kh von 2011 gui phong TH-KTDN_Bieu 1+3+5+6+9" xfId="7775"/>
    <cellStyle name="T_09a_PhanMongNhaSo9_bieu tong hop lai kh von 2011 gui phong TH-KTDN_KH 2012 (T3-2013)" xfId="7776"/>
    <cellStyle name="T_09a_PhanMongNhaSo9_Book1" xfId="7777"/>
    <cellStyle name="T_09a_PhanMongNhaSo9_Book1_Bieu 1+3+5+6+9" xfId="7778"/>
    <cellStyle name="T_09a_PhanMongNhaSo9_Book1_Ke hoach 2010 (theo doi 11-8-2010)" xfId="7779"/>
    <cellStyle name="T_09a_PhanMongNhaSo9_Book1_Ke hoach 2010 (theo doi 11-8-2010)_Bieu 1+3+5+6+9" xfId="7780"/>
    <cellStyle name="T_09a_PhanMongNhaSo9_Book1_Ke hoach 2010 (theo doi 11-8-2010)_KH 2012 (T3-2013)" xfId="7781"/>
    <cellStyle name="T_09a_PhanMongNhaSo9_Book1_ke hoach dau thau 30-6-2010" xfId="7782"/>
    <cellStyle name="T_09a_PhanMongNhaSo9_Book1_ke hoach dau thau 30-6-2010_Bieu 1+3+5+6+9" xfId="7783"/>
    <cellStyle name="T_09a_PhanMongNhaSo9_Book1_ke hoach dau thau 30-6-2010_KH 2012 (T3-2013)" xfId="7784"/>
    <cellStyle name="T_09a_PhanMongNhaSo9_Book1_KH 2012 (T3-2013)" xfId="7785"/>
    <cellStyle name="T_09a_PhanMongNhaSo9_Book1_VB Di den 2013" xfId="7786"/>
    <cellStyle name="T_09a_PhanMongNhaSo9_Copy of KH PHAN BO VON ĐỐI ỨNG NAM 2011 (30 TY phuong án gop WB)" xfId="7787"/>
    <cellStyle name="T_09a_PhanMongNhaSo9_Copy of KH PHAN BO VON ĐỐI ỨNG NAM 2011 (30 TY phuong án gop WB)_Bieu 1+3+5+6+9" xfId="7788"/>
    <cellStyle name="T_09a_PhanMongNhaSo9_Copy of KH PHAN BO VON ĐỐI ỨNG NAM 2011 (30 TY phuong án gop WB)_KH 2012 (T3-2013)" xfId="7789"/>
    <cellStyle name="T_09a_PhanMongNhaSo9_DTTD chieng chan Tham lai 29-9-2009" xfId="7790"/>
    <cellStyle name="T_09a_PhanMongNhaSo9_DTTD chieng chan Tham lai 29-9-2009_Bieu 1+3+5+6+9" xfId="7791"/>
    <cellStyle name="T_09a_PhanMongNhaSo9_DTTD chieng chan Tham lai 29-9-2009_KH 2012 (T3-2013)" xfId="7792"/>
    <cellStyle name="T_09a_PhanMongNhaSo9_Du toan nuoc San Thang (GD2)" xfId="7793"/>
    <cellStyle name="T_09a_PhanMongNhaSo9_Du toan nuoc San Thang (GD2)_Bieu 1+3+5+6+9" xfId="7794"/>
    <cellStyle name="T_09a_PhanMongNhaSo9_Du toan nuoc San Thang (GD2)_KH 2012 (T3-2013)" xfId="7795"/>
    <cellStyle name="T_09a_PhanMongNhaSo9_Ke hoach 2010 (theo doi 11-8-2010)" xfId="7796"/>
    <cellStyle name="T_09a_PhanMongNhaSo9_Ke hoach 2010 (theo doi 11-8-2010)_Bieu 1+3+5+6+9" xfId="7797"/>
    <cellStyle name="T_09a_PhanMongNhaSo9_Ke hoach 2010 (theo doi 11-8-2010)_KH 2012 (T3-2013)" xfId="7798"/>
    <cellStyle name="T_09a_PhanMongNhaSo9_ke hoach dau thau 30-6-2010" xfId="7799"/>
    <cellStyle name="T_09a_PhanMongNhaSo9_ke hoach dau thau 30-6-2010_Bieu 1+3+5+6+9" xfId="7800"/>
    <cellStyle name="T_09a_PhanMongNhaSo9_ke hoach dau thau 30-6-2010_KH 2012 (T3-2013)" xfId="7801"/>
    <cellStyle name="T_09a_PhanMongNhaSo9_KH 2012 (T3-2013)" xfId="7802"/>
    <cellStyle name="T_09a_PhanMongNhaSo9_KH Von 2012 gui BKH 1" xfId="7803"/>
    <cellStyle name="T_09a_PhanMongNhaSo9_KH Von 2012 gui BKH 1_Bieu 1+3+5+6+9" xfId="7804"/>
    <cellStyle name="T_09a_PhanMongNhaSo9_KH Von 2012 gui BKH 1_KH 2012 (T3-2013)" xfId="7805"/>
    <cellStyle name="T_09a_PhanMongNhaSo9_KQXS" xfId="7806"/>
    <cellStyle name="T_09a_PhanMongNhaSo9_QD ke hoach dau thau" xfId="7807"/>
    <cellStyle name="T_09a_PhanMongNhaSo9_QD ke hoach dau thau_Bieu 1+3+5+6+9" xfId="7808"/>
    <cellStyle name="T_09a_PhanMongNhaSo9_QD ke hoach dau thau_KH 2012 (T3-2013)" xfId="7809"/>
    <cellStyle name="T_09a_PhanMongNhaSo9_Ra soat KH von 2011 (Huy-11-11-11)" xfId="7810"/>
    <cellStyle name="T_09a_PhanMongNhaSo9_StartUp" xfId="7811"/>
    <cellStyle name="T_09a_PhanMongNhaSo9_tinh toan hoang ha" xfId="7812"/>
    <cellStyle name="T_09a_PhanMongNhaSo9_tinh toan hoang ha_Bieu 1+3+5+6+9" xfId="7813"/>
    <cellStyle name="T_09a_PhanMongNhaSo9_tinh toan hoang ha_KH 2012 (T3-2013)" xfId="7814"/>
    <cellStyle name="T_09a_PhanMongNhaSo9_Tong von ĐTPT" xfId="7815"/>
    <cellStyle name="T_09a_PhanMongNhaSo9_Tong von ĐTPT_Bieu 1+3+5+6+9" xfId="7816"/>
    <cellStyle name="T_09a_PhanMongNhaSo9_Tong von ĐTPT_KH 2012 (T3-2013)" xfId="7817"/>
    <cellStyle name="T_09b_PhanThannhaso9" xfId="7818"/>
    <cellStyle name="T_09b_PhanThannhaso9_Bieu 1+3+5+6+9" xfId="7819"/>
    <cellStyle name="T_09b_PhanThannhaso9_bieu ke hoach dau thau" xfId="7820"/>
    <cellStyle name="T_09b_PhanThannhaso9_bieu ke hoach dau thau truong mam non SKH" xfId="7821"/>
    <cellStyle name="T_09b_PhanThannhaso9_bieu ke hoach dau thau truong mam non SKH_Bieu 1+3+5+6+9" xfId="7822"/>
    <cellStyle name="T_09b_PhanThannhaso9_bieu ke hoach dau thau truong mam non SKH_KH 2012 (T3-2013)" xfId="7823"/>
    <cellStyle name="T_09b_PhanThannhaso9_bieu ke hoach dau thau_Bieu 1+3+5+6+9" xfId="7824"/>
    <cellStyle name="T_09b_PhanThannhaso9_bieu ke hoach dau thau_KH 2012 (T3-2013)" xfId="7825"/>
    <cellStyle name="T_09b_PhanThannhaso9_bieu tong hop lai kh von 2011 gui phong TH-KTDN" xfId="7826"/>
    <cellStyle name="T_09b_PhanThannhaso9_bieu tong hop lai kh von 2011 gui phong TH-KTDN_Bieu 1+3+5+6+9" xfId="7827"/>
    <cellStyle name="T_09b_PhanThannhaso9_bieu tong hop lai kh von 2011 gui phong TH-KTDN_KH 2012 (T3-2013)" xfId="7828"/>
    <cellStyle name="T_09b_PhanThannhaso9_Book1" xfId="7829"/>
    <cellStyle name="T_09b_PhanThannhaso9_Book1_Bieu 1+3+5+6+9" xfId="7830"/>
    <cellStyle name="T_09b_PhanThannhaso9_Book1_Ke hoach 2010 (theo doi 11-8-2010)" xfId="7831"/>
    <cellStyle name="T_09b_PhanThannhaso9_Book1_Ke hoach 2010 (theo doi 11-8-2010)_Bieu 1+3+5+6+9" xfId="7832"/>
    <cellStyle name="T_09b_PhanThannhaso9_Book1_Ke hoach 2010 (theo doi 11-8-2010)_KH 2012 (T3-2013)" xfId="7833"/>
    <cellStyle name="T_09b_PhanThannhaso9_Book1_ke hoach dau thau 30-6-2010" xfId="7834"/>
    <cellStyle name="T_09b_PhanThannhaso9_Book1_ke hoach dau thau 30-6-2010_Bieu 1+3+5+6+9" xfId="7835"/>
    <cellStyle name="T_09b_PhanThannhaso9_Book1_ke hoach dau thau 30-6-2010_KH 2012 (T3-2013)" xfId="7836"/>
    <cellStyle name="T_09b_PhanThannhaso9_Book1_KH 2012 (T3-2013)" xfId="7837"/>
    <cellStyle name="T_09b_PhanThannhaso9_Book1_VB Di den 2013" xfId="7838"/>
    <cellStyle name="T_09b_PhanThannhaso9_Copy of KH PHAN BO VON ĐỐI ỨNG NAM 2011 (30 TY phuong án gop WB)" xfId="7839"/>
    <cellStyle name="T_09b_PhanThannhaso9_Copy of KH PHAN BO VON ĐỐI ỨNG NAM 2011 (30 TY phuong án gop WB)_Bieu 1+3+5+6+9" xfId="7840"/>
    <cellStyle name="T_09b_PhanThannhaso9_Copy of KH PHAN BO VON ĐỐI ỨNG NAM 2011 (30 TY phuong án gop WB)_KH 2012 (T3-2013)" xfId="7841"/>
    <cellStyle name="T_09b_PhanThannhaso9_DTTD chieng chan Tham lai 29-9-2009" xfId="7842"/>
    <cellStyle name="T_09b_PhanThannhaso9_DTTD chieng chan Tham lai 29-9-2009_Bieu 1+3+5+6+9" xfId="7843"/>
    <cellStyle name="T_09b_PhanThannhaso9_DTTD chieng chan Tham lai 29-9-2009_KH 2012 (T3-2013)" xfId="7844"/>
    <cellStyle name="T_09b_PhanThannhaso9_Du toan nuoc San Thang (GD2)" xfId="7845"/>
    <cellStyle name="T_09b_PhanThannhaso9_Du toan nuoc San Thang (GD2)_Bieu 1+3+5+6+9" xfId="7846"/>
    <cellStyle name="T_09b_PhanThannhaso9_Du toan nuoc San Thang (GD2)_KH 2012 (T3-2013)" xfId="7847"/>
    <cellStyle name="T_09b_PhanThannhaso9_Ke hoach 2010 (theo doi 11-8-2010)" xfId="7848"/>
    <cellStyle name="T_09b_PhanThannhaso9_Ke hoach 2010 (theo doi 11-8-2010)_Bieu 1+3+5+6+9" xfId="7849"/>
    <cellStyle name="T_09b_PhanThannhaso9_Ke hoach 2010 (theo doi 11-8-2010)_KH 2012 (T3-2013)" xfId="7850"/>
    <cellStyle name="T_09b_PhanThannhaso9_ke hoach dau thau 30-6-2010" xfId="7851"/>
    <cellStyle name="T_09b_PhanThannhaso9_ke hoach dau thau 30-6-2010_Bieu 1+3+5+6+9" xfId="7852"/>
    <cellStyle name="T_09b_PhanThannhaso9_ke hoach dau thau 30-6-2010_KH 2012 (T3-2013)" xfId="7853"/>
    <cellStyle name="T_09b_PhanThannhaso9_KH 2012 (T3-2013)" xfId="7854"/>
    <cellStyle name="T_09b_PhanThannhaso9_KH Von 2012 gui BKH 1" xfId="7855"/>
    <cellStyle name="T_09b_PhanThannhaso9_KH Von 2012 gui BKH 1_Bieu 1+3+5+6+9" xfId="7856"/>
    <cellStyle name="T_09b_PhanThannhaso9_KH Von 2012 gui BKH 1_KH 2012 (T3-2013)" xfId="7857"/>
    <cellStyle name="T_09b_PhanThannhaso9_KQXS" xfId="7858"/>
    <cellStyle name="T_09b_PhanThannhaso9_QD ke hoach dau thau" xfId="7859"/>
    <cellStyle name="T_09b_PhanThannhaso9_QD ke hoach dau thau_Bieu 1+3+5+6+9" xfId="7860"/>
    <cellStyle name="T_09b_PhanThannhaso9_QD ke hoach dau thau_KH 2012 (T3-2013)" xfId="7861"/>
    <cellStyle name="T_09b_PhanThannhaso9_Ra soat KH von 2011 (Huy-11-11-11)" xfId="7862"/>
    <cellStyle name="T_09b_PhanThannhaso9_StartUp" xfId="7863"/>
    <cellStyle name="T_09b_PhanThannhaso9_tinh toan hoang ha" xfId="7864"/>
    <cellStyle name="T_09b_PhanThannhaso9_tinh toan hoang ha_Bieu 1+3+5+6+9" xfId="7865"/>
    <cellStyle name="T_09b_PhanThannhaso9_tinh toan hoang ha_KH 2012 (T3-2013)" xfId="7866"/>
    <cellStyle name="T_09b_PhanThannhaso9_Tong von ĐTPT" xfId="7867"/>
    <cellStyle name="T_09b_PhanThannhaso9_Tong von ĐTPT_Bieu 1+3+5+6+9" xfId="7868"/>
    <cellStyle name="T_09b_PhanThannhaso9_Tong von ĐTPT_KH 2012 (T3-2013)" xfId="7869"/>
    <cellStyle name="T_09c_PhandienNhaso9" xfId="7870"/>
    <cellStyle name="T_09c_PhandienNhaso9_Bieu 1+3+5+6+9" xfId="7871"/>
    <cellStyle name="T_09c_PhandienNhaso9_bieu ke hoach dau thau" xfId="7872"/>
    <cellStyle name="T_09c_PhandienNhaso9_bieu ke hoach dau thau truong mam non SKH" xfId="7873"/>
    <cellStyle name="T_09c_PhandienNhaso9_bieu ke hoach dau thau truong mam non SKH_Bieu 1+3+5+6+9" xfId="7874"/>
    <cellStyle name="T_09c_PhandienNhaso9_bieu ke hoach dau thau truong mam non SKH_KH 2012 (T3-2013)" xfId="7875"/>
    <cellStyle name="T_09c_PhandienNhaso9_bieu ke hoach dau thau_Bieu 1+3+5+6+9" xfId="7876"/>
    <cellStyle name="T_09c_PhandienNhaso9_bieu ke hoach dau thau_KH 2012 (T3-2013)" xfId="7877"/>
    <cellStyle name="T_09c_PhandienNhaso9_bieu tong hop lai kh von 2011 gui phong TH-KTDN" xfId="7878"/>
    <cellStyle name="T_09c_PhandienNhaso9_bieu tong hop lai kh von 2011 gui phong TH-KTDN_Bieu 1+3+5+6+9" xfId="7879"/>
    <cellStyle name="T_09c_PhandienNhaso9_bieu tong hop lai kh von 2011 gui phong TH-KTDN_KH 2012 (T3-2013)" xfId="7880"/>
    <cellStyle name="T_09c_PhandienNhaso9_Book1" xfId="7881"/>
    <cellStyle name="T_09c_PhandienNhaso9_Book1_Bieu 1+3+5+6+9" xfId="7882"/>
    <cellStyle name="T_09c_PhandienNhaso9_Book1_Ke hoach 2010 (theo doi 11-8-2010)" xfId="7883"/>
    <cellStyle name="T_09c_PhandienNhaso9_Book1_Ke hoach 2010 (theo doi 11-8-2010)_Bieu 1+3+5+6+9" xfId="7884"/>
    <cellStyle name="T_09c_PhandienNhaso9_Book1_Ke hoach 2010 (theo doi 11-8-2010)_KH 2012 (T3-2013)" xfId="7885"/>
    <cellStyle name="T_09c_PhandienNhaso9_Book1_ke hoach dau thau 30-6-2010" xfId="7886"/>
    <cellStyle name="T_09c_PhandienNhaso9_Book1_ke hoach dau thau 30-6-2010_Bieu 1+3+5+6+9" xfId="7887"/>
    <cellStyle name="T_09c_PhandienNhaso9_Book1_ke hoach dau thau 30-6-2010_KH 2012 (T3-2013)" xfId="7888"/>
    <cellStyle name="T_09c_PhandienNhaso9_Book1_KH 2012 (T3-2013)" xfId="7889"/>
    <cellStyle name="T_09c_PhandienNhaso9_Book1_VB Di den 2013" xfId="7890"/>
    <cellStyle name="T_09c_PhandienNhaso9_Copy of KH PHAN BO VON ĐỐI ỨNG NAM 2011 (30 TY phuong án gop WB)" xfId="7891"/>
    <cellStyle name="T_09c_PhandienNhaso9_Copy of KH PHAN BO VON ĐỐI ỨNG NAM 2011 (30 TY phuong án gop WB)_Bieu 1+3+5+6+9" xfId="7892"/>
    <cellStyle name="T_09c_PhandienNhaso9_Copy of KH PHAN BO VON ĐỐI ỨNG NAM 2011 (30 TY phuong án gop WB)_KH 2012 (T3-2013)" xfId="7893"/>
    <cellStyle name="T_09c_PhandienNhaso9_DTTD chieng chan Tham lai 29-9-2009" xfId="7894"/>
    <cellStyle name="T_09c_PhandienNhaso9_DTTD chieng chan Tham lai 29-9-2009_Bieu 1+3+5+6+9" xfId="7895"/>
    <cellStyle name="T_09c_PhandienNhaso9_DTTD chieng chan Tham lai 29-9-2009_KH 2012 (T3-2013)" xfId="7896"/>
    <cellStyle name="T_09c_PhandienNhaso9_Du toan nuoc San Thang (GD2)" xfId="7897"/>
    <cellStyle name="T_09c_PhandienNhaso9_Du toan nuoc San Thang (GD2)_Bieu 1+3+5+6+9" xfId="7898"/>
    <cellStyle name="T_09c_PhandienNhaso9_Du toan nuoc San Thang (GD2)_KH 2012 (T3-2013)" xfId="7899"/>
    <cellStyle name="T_09c_PhandienNhaso9_Ke hoach 2010 (theo doi 11-8-2010)" xfId="7900"/>
    <cellStyle name="T_09c_PhandienNhaso9_Ke hoach 2010 (theo doi 11-8-2010)_Bieu 1+3+5+6+9" xfId="7901"/>
    <cellStyle name="T_09c_PhandienNhaso9_Ke hoach 2010 (theo doi 11-8-2010)_KH 2012 (T3-2013)" xfId="7902"/>
    <cellStyle name="T_09c_PhandienNhaso9_ke hoach dau thau 30-6-2010" xfId="7903"/>
    <cellStyle name="T_09c_PhandienNhaso9_ke hoach dau thau 30-6-2010_Bieu 1+3+5+6+9" xfId="7904"/>
    <cellStyle name="T_09c_PhandienNhaso9_ke hoach dau thau 30-6-2010_KH 2012 (T3-2013)" xfId="7905"/>
    <cellStyle name="T_09c_PhandienNhaso9_KH 2012 (T3-2013)" xfId="7906"/>
    <cellStyle name="T_09c_PhandienNhaso9_KH Von 2012 gui BKH 1" xfId="7907"/>
    <cellStyle name="T_09c_PhandienNhaso9_KH Von 2012 gui BKH 1_Bieu 1+3+5+6+9" xfId="7908"/>
    <cellStyle name="T_09c_PhandienNhaso9_KH Von 2012 gui BKH 1_KH 2012 (T3-2013)" xfId="7909"/>
    <cellStyle name="T_09c_PhandienNhaso9_KQXS" xfId="7910"/>
    <cellStyle name="T_09c_PhandienNhaso9_QD ke hoach dau thau" xfId="7911"/>
    <cellStyle name="T_09c_PhandienNhaso9_QD ke hoach dau thau_Bieu 1+3+5+6+9" xfId="7912"/>
    <cellStyle name="T_09c_PhandienNhaso9_QD ke hoach dau thau_KH 2012 (T3-2013)" xfId="7913"/>
    <cellStyle name="T_09c_PhandienNhaso9_Ra soat KH von 2011 (Huy-11-11-11)" xfId="7914"/>
    <cellStyle name="T_09c_PhandienNhaso9_StartUp" xfId="7915"/>
    <cellStyle name="T_09c_PhandienNhaso9_tinh toan hoang ha" xfId="7916"/>
    <cellStyle name="T_09c_PhandienNhaso9_tinh toan hoang ha_Bieu 1+3+5+6+9" xfId="7917"/>
    <cellStyle name="T_09c_PhandienNhaso9_tinh toan hoang ha_KH 2012 (T3-2013)" xfId="7918"/>
    <cellStyle name="T_09c_PhandienNhaso9_Tong von ĐTPT" xfId="7919"/>
    <cellStyle name="T_09c_PhandienNhaso9_Tong von ĐTPT_Bieu 1+3+5+6+9" xfId="7920"/>
    <cellStyle name="T_09c_PhandienNhaso9_Tong von ĐTPT_KH 2012 (T3-2013)" xfId="7921"/>
    <cellStyle name="T_09d_Phannuocnhaso9" xfId="7922"/>
    <cellStyle name="T_09d_Phannuocnhaso9_Bieu 1+3+5+6+9" xfId="7923"/>
    <cellStyle name="T_09d_Phannuocnhaso9_bieu ke hoach dau thau" xfId="7924"/>
    <cellStyle name="T_09d_Phannuocnhaso9_bieu ke hoach dau thau truong mam non SKH" xfId="7925"/>
    <cellStyle name="T_09d_Phannuocnhaso9_bieu ke hoach dau thau truong mam non SKH_Bieu 1+3+5+6+9" xfId="7926"/>
    <cellStyle name="T_09d_Phannuocnhaso9_bieu ke hoach dau thau truong mam non SKH_KH 2012 (T3-2013)" xfId="7927"/>
    <cellStyle name="T_09d_Phannuocnhaso9_bieu ke hoach dau thau_Bieu 1+3+5+6+9" xfId="7928"/>
    <cellStyle name="T_09d_Phannuocnhaso9_bieu ke hoach dau thau_KH 2012 (T3-2013)" xfId="7929"/>
    <cellStyle name="T_09d_Phannuocnhaso9_bieu tong hop lai kh von 2011 gui phong TH-KTDN" xfId="7930"/>
    <cellStyle name="T_09d_Phannuocnhaso9_bieu tong hop lai kh von 2011 gui phong TH-KTDN_Bieu 1+3+5+6+9" xfId="7931"/>
    <cellStyle name="T_09d_Phannuocnhaso9_bieu tong hop lai kh von 2011 gui phong TH-KTDN_KH 2012 (T3-2013)" xfId="7932"/>
    <cellStyle name="T_09d_Phannuocnhaso9_Book1" xfId="7933"/>
    <cellStyle name="T_09d_Phannuocnhaso9_Book1_Bieu 1+3+5+6+9" xfId="7934"/>
    <cellStyle name="T_09d_Phannuocnhaso9_Book1_Ke hoach 2010 (theo doi 11-8-2010)" xfId="7935"/>
    <cellStyle name="T_09d_Phannuocnhaso9_Book1_Ke hoach 2010 (theo doi 11-8-2010)_Bieu 1+3+5+6+9" xfId="7936"/>
    <cellStyle name="T_09d_Phannuocnhaso9_Book1_Ke hoach 2010 (theo doi 11-8-2010)_KH 2012 (T3-2013)" xfId="7937"/>
    <cellStyle name="T_09d_Phannuocnhaso9_Book1_ke hoach dau thau 30-6-2010" xfId="7938"/>
    <cellStyle name="T_09d_Phannuocnhaso9_Book1_ke hoach dau thau 30-6-2010_Bieu 1+3+5+6+9" xfId="7939"/>
    <cellStyle name="T_09d_Phannuocnhaso9_Book1_ke hoach dau thau 30-6-2010_KH 2012 (T3-2013)" xfId="7940"/>
    <cellStyle name="T_09d_Phannuocnhaso9_Book1_KH 2012 (T3-2013)" xfId="7941"/>
    <cellStyle name="T_09d_Phannuocnhaso9_Book1_VB Di den 2013" xfId="7942"/>
    <cellStyle name="T_09d_Phannuocnhaso9_Copy of KH PHAN BO VON ĐỐI ỨNG NAM 2011 (30 TY phuong án gop WB)" xfId="7943"/>
    <cellStyle name="T_09d_Phannuocnhaso9_Copy of KH PHAN BO VON ĐỐI ỨNG NAM 2011 (30 TY phuong án gop WB)_Bieu 1+3+5+6+9" xfId="7944"/>
    <cellStyle name="T_09d_Phannuocnhaso9_Copy of KH PHAN BO VON ĐỐI ỨNG NAM 2011 (30 TY phuong án gop WB)_KH 2012 (T3-2013)" xfId="7945"/>
    <cellStyle name="T_09d_Phannuocnhaso9_DTTD chieng chan Tham lai 29-9-2009" xfId="7946"/>
    <cellStyle name="T_09d_Phannuocnhaso9_DTTD chieng chan Tham lai 29-9-2009_Bieu 1+3+5+6+9" xfId="7947"/>
    <cellStyle name="T_09d_Phannuocnhaso9_DTTD chieng chan Tham lai 29-9-2009_KH 2012 (T3-2013)" xfId="7948"/>
    <cellStyle name="T_09d_Phannuocnhaso9_Du toan nuoc San Thang (GD2)" xfId="7949"/>
    <cellStyle name="T_09d_Phannuocnhaso9_Du toan nuoc San Thang (GD2)_Bieu 1+3+5+6+9" xfId="7950"/>
    <cellStyle name="T_09d_Phannuocnhaso9_Du toan nuoc San Thang (GD2)_KH 2012 (T3-2013)" xfId="7951"/>
    <cellStyle name="T_09d_Phannuocnhaso9_Ke hoach 2010 (theo doi 11-8-2010)" xfId="7952"/>
    <cellStyle name="T_09d_Phannuocnhaso9_Ke hoach 2010 (theo doi 11-8-2010)_Bieu 1+3+5+6+9" xfId="7953"/>
    <cellStyle name="T_09d_Phannuocnhaso9_Ke hoach 2010 (theo doi 11-8-2010)_KH 2012 (T3-2013)" xfId="7954"/>
    <cellStyle name="T_09d_Phannuocnhaso9_ke hoach dau thau 30-6-2010" xfId="7955"/>
    <cellStyle name="T_09d_Phannuocnhaso9_ke hoach dau thau 30-6-2010_Bieu 1+3+5+6+9" xfId="7956"/>
    <cellStyle name="T_09d_Phannuocnhaso9_ke hoach dau thau 30-6-2010_KH 2012 (T3-2013)" xfId="7957"/>
    <cellStyle name="T_09d_Phannuocnhaso9_KH 2012 (T3-2013)" xfId="7958"/>
    <cellStyle name="T_09d_Phannuocnhaso9_KH Von 2012 gui BKH 1" xfId="7959"/>
    <cellStyle name="T_09d_Phannuocnhaso9_KH Von 2012 gui BKH 1_Bieu 1+3+5+6+9" xfId="7960"/>
    <cellStyle name="T_09d_Phannuocnhaso9_KH Von 2012 gui BKH 1_KH 2012 (T3-2013)" xfId="7961"/>
    <cellStyle name="T_09d_Phannuocnhaso9_KQXS" xfId="7962"/>
    <cellStyle name="T_09d_Phannuocnhaso9_QD ke hoach dau thau" xfId="7963"/>
    <cellStyle name="T_09d_Phannuocnhaso9_QD ke hoach dau thau_Bieu 1+3+5+6+9" xfId="7964"/>
    <cellStyle name="T_09d_Phannuocnhaso9_QD ke hoach dau thau_KH 2012 (T3-2013)" xfId="7965"/>
    <cellStyle name="T_09d_Phannuocnhaso9_Ra soat KH von 2011 (Huy-11-11-11)" xfId="7966"/>
    <cellStyle name="T_09d_Phannuocnhaso9_StartUp" xfId="7967"/>
    <cellStyle name="T_09d_Phannuocnhaso9_tinh toan hoang ha" xfId="7968"/>
    <cellStyle name="T_09d_Phannuocnhaso9_tinh toan hoang ha_Bieu 1+3+5+6+9" xfId="7969"/>
    <cellStyle name="T_09d_Phannuocnhaso9_tinh toan hoang ha_KH 2012 (T3-2013)" xfId="7970"/>
    <cellStyle name="T_09d_Phannuocnhaso9_Tong von ĐTPT" xfId="7971"/>
    <cellStyle name="T_09d_Phannuocnhaso9_Tong von ĐTPT_Bieu 1+3+5+6+9" xfId="7972"/>
    <cellStyle name="T_09d_Phannuocnhaso9_Tong von ĐTPT_KH 2012 (T3-2013)" xfId="7973"/>
    <cellStyle name="T_09f_TienluongThannhaso9" xfId="7974"/>
    <cellStyle name="T_09f_TienluongThannhaso9_Bieu 1+3+5+6+9" xfId="7975"/>
    <cellStyle name="T_09f_TienluongThannhaso9_bieu ke hoach dau thau" xfId="7976"/>
    <cellStyle name="T_09f_TienluongThannhaso9_bieu ke hoach dau thau truong mam non SKH" xfId="7977"/>
    <cellStyle name="T_09f_TienluongThannhaso9_bieu ke hoach dau thau truong mam non SKH_Bieu 1+3+5+6+9" xfId="7978"/>
    <cellStyle name="T_09f_TienluongThannhaso9_bieu ke hoach dau thau truong mam non SKH_KH 2012 (T3-2013)" xfId="7979"/>
    <cellStyle name="T_09f_TienluongThannhaso9_bieu ke hoach dau thau_Bieu 1+3+5+6+9" xfId="7980"/>
    <cellStyle name="T_09f_TienluongThannhaso9_bieu ke hoach dau thau_KH 2012 (T3-2013)" xfId="7981"/>
    <cellStyle name="T_09f_TienluongThannhaso9_bieu tong hop lai kh von 2011 gui phong TH-KTDN" xfId="7982"/>
    <cellStyle name="T_09f_TienluongThannhaso9_bieu tong hop lai kh von 2011 gui phong TH-KTDN_Bieu 1+3+5+6+9" xfId="7983"/>
    <cellStyle name="T_09f_TienluongThannhaso9_bieu tong hop lai kh von 2011 gui phong TH-KTDN_KH 2012 (T3-2013)" xfId="7984"/>
    <cellStyle name="T_09f_TienluongThannhaso9_Book1" xfId="7985"/>
    <cellStyle name="T_09f_TienluongThannhaso9_Book1_Bieu 1+3+5+6+9" xfId="7986"/>
    <cellStyle name="T_09f_TienluongThannhaso9_Book1_Ke hoach 2010 (theo doi 11-8-2010)" xfId="7987"/>
    <cellStyle name="T_09f_TienluongThannhaso9_Book1_Ke hoach 2010 (theo doi 11-8-2010)_Bieu 1+3+5+6+9" xfId="7988"/>
    <cellStyle name="T_09f_TienluongThannhaso9_Book1_Ke hoach 2010 (theo doi 11-8-2010)_KH 2012 (T3-2013)" xfId="7989"/>
    <cellStyle name="T_09f_TienluongThannhaso9_Book1_ke hoach dau thau 30-6-2010" xfId="7990"/>
    <cellStyle name="T_09f_TienluongThannhaso9_Book1_ke hoach dau thau 30-6-2010_Bieu 1+3+5+6+9" xfId="7991"/>
    <cellStyle name="T_09f_TienluongThannhaso9_Book1_ke hoach dau thau 30-6-2010_KH 2012 (T3-2013)" xfId="7992"/>
    <cellStyle name="T_09f_TienluongThannhaso9_Book1_KH 2012 (T3-2013)" xfId="7993"/>
    <cellStyle name="T_09f_TienluongThannhaso9_Book1_VB Di den 2013" xfId="7994"/>
    <cellStyle name="T_09f_TienluongThannhaso9_Copy of KH PHAN BO VON ĐỐI ỨNG NAM 2011 (30 TY phuong án gop WB)" xfId="7995"/>
    <cellStyle name="T_09f_TienluongThannhaso9_Copy of KH PHAN BO VON ĐỐI ỨNG NAM 2011 (30 TY phuong án gop WB)_Bieu 1+3+5+6+9" xfId="7996"/>
    <cellStyle name="T_09f_TienluongThannhaso9_Copy of KH PHAN BO VON ĐỐI ỨNG NAM 2011 (30 TY phuong án gop WB)_KH 2012 (T3-2013)" xfId="7997"/>
    <cellStyle name="T_09f_TienluongThannhaso9_DTTD chieng chan Tham lai 29-9-2009" xfId="7998"/>
    <cellStyle name="T_09f_TienluongThannhaso9_DTTD chieng chan Tham lai 29-9-2009_Bieu 1+3+5+6+9" xfId="7999"/>
    <cellStyle name="T_09f_TienluongThannhaso9_DTTD chieng chan Tham lai 29-9-2009_KH 2012 (T3-2013)" xfId="8000"/>
    <cellStyle name="T_09f_TienluongThannhaso9_Du toan nuoc San Thang (GD2)" xfId="8001"/>
    <cellStyle name="T_09f_TienluongThannhaso9_Du toan nuoc San Thang (GD2)_Bieu 1+3+5+6+9" xfId="8002"/>
    <cellStyle name="T_09f_TienluongThannhaso9_Du toan nuoc San Thang (GD2)_KH 2012 (T3-2013)" xfId="8003"/>
    <cellStyle name="T_09f_TienluongThannhaso9_Ke hoach 2010 (theo doi 11-8-2010)" xfId="8004"/>
    <cellStyle name="T_09f_TienluongThannhaso9_Ke hoach 2010 (theo doi 11-8-2010)_Bieu 1+3+5+6+9" xfId="8005"/>
    <cellStyle name="T_09f_TienluongThannhaso9_Ke hoach 2010 (theo doi 11-8-2010)_KH 2012 (T3-2013)" xfId="8006"/>
    <cellStyle name="T_09f_TienluongThannhaso9_ke hoach dau thau 30-6-2010" xfId="8007"/>
    <cellStyle name="T_09f_TienluongThannhaso9_ke hoach dau thau 30-6-2010_Bieu 1+3+5+6+9" xfId="8008"/>
    <cellStyle name="T_09f_TienluongThannhaso9_ke hoach dau thau 30-6-2010_KH 2012 (T3-2013)" xfId="8009"/>
    <cellStyle name="T_09f_TienluongThannhaso9_KH 2012 (T3-2013)" xfId="8010"/>
    <cellStyle name="T_09f_TienluongThannhaso9_KH Von 2012 gui BKH 1" xfId="8011"/>
    <cellStyle name="T_09f_TienluongThannhaso9_KH Von 2012 gui BKH 1_Bieu 1+3+5+6+9" xfId="8012"/>
    <cellStyle name="T_09f_TienluongThannhaso9_KH Von 2012 gui BKH 1_KH 2012 (T3-2013)" xfId="8013"/>
    <cellStyle name="T_09f_TienluongThannhaso9_KQXS" xfId="8014"/>
    <cellStyle name="T_09f_TienluongThannhaso9_QD ke hoach dau thau" xfId="8015"/>
    <cellStyle name="T_09f_TienluongThannhaso9_QD ke hoach dau thau_KH 2012 (T3-2013)" xfId="8016"/>
    <cellStyle name="T_09f_TienluongThannhaso9_Ra soat KH von 2011 (Huy-11-11-11)" xfId="8017"/>
    <cellStyle name="T_09f_TienluongThannhaso9_StartUp" xfId="8018"/>
    <cellStyle name="T_09f_TienluongThannhaso9_tinh toan hoang ha" xfId="8019"/>
    <cellStyle name="T_09f_TienluongThannhaso9_tinh toan hoang ha_KH 2012 (T3-2013)" xfId="8020"/>
    <cellStyle name="T_09f_TienluongThannhaso9_Tong von ĐTPT" xfId="8021"/>
    <cellStyle name="T_09f_TienluongThannhaso9_Tong von ĐTPT_KH 2012 (T3-2013)" xfId="8022"/>
    <cellStyle name="T_10b_PhanThanNhaSo10" xfId="8023"/>
    <cellStyle name="T_10b_PhanThanNhaSo10_bieu ke hoach dau thau" xfId="8024"/>
    <cellStyle name="T_10b_PhanThanNhaSo10_bieu ke hoach dau thau truong mam non SKH" xfId="8025"/>
    <cellStyle name="T_10b_PhanThanNhaSo10_bieu ke hoach dau thau truong mam non SKH_KH 2012 (T3-2013)" xfId="8026"/>
    <cellStyle name="T_10b_PhanThanNhaSo10_bieu ke hoach dau thau_KH 2012 (T3-2013)" xfId="8027"/>
    <cellStyle name="T_10b_PhanThanNhaSo10_bieu tong hop lai kh von 2011 gui phong TH-KTDN" xfId="8028"/>
    <cellStyle name="T_10b_PhanThanNhaSo10_bieu tong hop lai kh von 2011 gui phong TH-KTDN_KH 2012 (T3-2013)" xfId="8029"/>
    <cellStyle name="T_10b_PhanThanNhaSo10_Book1" xfId="8030"/>
    <cellStyle name="T_10b_PhanThanNhaSo10_Book1_Ke hoach 2010 (theo doi 11-8-2010)" xfId="8031"/>
    <cellStyle name="T_10b_PhanThanNhaSo10_Book1_Ke hoach 2010 (theo doi 11-8-2010)_KH 2012 (T3-2013)" xfId="8032"/>
    <cellStyle name="T_10b_PhanThanNhaSo10_Book1_ke hoach dau thau 30-6-2010" xfId="8033"/>
    <cellStyle name="T_10b_PhanThanNhaSo10_Book1_ke hoach dau thau 30-6-2010_KH 2012 (T3-2013)" xfId="8034"/>
    <cellStyle name="T_10b_PhanThanNhaSo10_Book1_KH 2012 (T3-2013)" xfId="8035"/>
    <cellStyle name="T_10b_PhanThanNhaSo10_Book1_VB Di den 2013" xfId="8036"/>
    <cellStyle name="T_10b_PhanThanNhaSo10_Copy of KH PHAN BO VON ĐỐI ỨNG NAM 2011 (30 TY phuong án gop WB)" xfId="8037"/>
    <cellStyle name="T_10b_PhanThanNhaSo10_Copy of KH PHAN BO VON ĐỐI ỨNG NAM 2011 (30 TY phuong án gop WB)_KH 2012 (T3-2013)" xfId="8038"/>
    <cellStyle name="T_10b_PhanThanNhaSo10_DTTD chieng chan Tham lai 29-9-2009" xfId="8039"/>
    <cellStyle name="T_10b_PhanThanNhaSo10_DTTD chieng chan Tham lai 29-9-2009_KH 2012 (T3-2013)" xfId="8040"/>
    <cellStyle name="T_10b_PhanThanNhaSo10_Du toan nuoc San Thang (GD2)" xfId="8041"/>
    <cellStyle name="T_10b_PhanThanNhaSo10_Du toan nuoc San Thang (GD2)_KH 2012 (T3-2013)" xfId="8042"/>
    <cellStyle name="T_10b_PhanThanNhaSo10_Ke hoach 2010 (theo doi 11-8-2010)" xfId="8043"/>
    <cellStyle name="T_10b_PhanThanNhaSo10_Ke hoach 2010 (theo doi 11-8-2010)_KH 2012 (T3-2013)" xfId="8044"/>
    <cellStyle name="T_10b_PhanThanNhaSo10_ke hoach dau thau 30-6-2010" xfId="8045"/>
    <cellStyle name="T_10b_PhanThanNhaSo10_ke hoach dau thau 30-6-2010_KH 2012 (T3-2013)" xfId="8046"/>
    <cellStyle name="T_10b_PhanThanNhaSo10_KH 2012 (T3-2013)" xfId="8047"/>
    <cellStyle name="T_10b_PhanThanNhaSo10_KH Von 2012 gui BKH 1" xfId="8048"/>
    <cellStyle name="T_10b_PhanThanNhaSo10_KH Von 2012 gui BKH 1_KH 2012 (T3-2013)" xfId="8049"/>
    <cellStyle name="T_10b_PhanThanNhaSo10_KQXS" xfId="8050"/>
    <cellStyle name="T_10b_PhanThanNhaSo10_QD ke hoach dau thau" xfId="8051"/>
    <cellStyle name="T_10b_PhanThanNhaSo10_QD ke hoach dau thau_KH 2012 (T3-2013)" xfId="8052"/>
    <cellStyle name="T_10b_PhanThanNhaSo10_Ra soat KH von 2011 (Huy-11-11-11)" xfId="8053"/>
    <cellStyle name="T_10b_PhanThanNhaSo10_StartUp" xfId="8054"/>
    <cellStyle name="T_10b_PhanThanNhaSo10_tinh toan hoang ha" xfId="8055"/>
    <cellStyle name="T_10b_PhanThanNhaSo10_tinh toan hoang ha_KH 2012 (T3-2013)" xfId="8056"/>
    <cellStyle name="T_10b_PhanThanNhaSo10_Tong von ĐTPT" xfId="8057"/>
    <cellStyle name="T_10b_PhanThanNhaSo10_Tong von ĐTPT_KH 2012 (T3-2013)" xfId="8058"/>
    <cellStyle name="T_15_10_2013 BC nhu cau von doi ung ODA (2014-2016) ngay 15102013 Sua" xfId="8059"/>
    <cellStyle name="T_6 GIAN 3 TANG" xfId="8060"/>
    <cellStyle name="T_6 GIAN 3 TANG_KH 2012 (T3-2013)" xfId="8061"/>
    <cellStyle name="T_9BC73000" xfId="8062"/>
    <cellStyle name="T_bao cao" xfId="8063"/>
    <cellStyle name="T_bao cao 2" xfId="8064"/>
    <cellStyle name="T_Bao cao kttb milk yomilkYAO-mien bac" xfId="8065"/>
    <cellStyle name="T_Bao cao kttb milk yomilkYAO-mien bac_BC Ke hoạch 2012 9 thang (sua)" xfId="8066"/>
    <cellStyle name="T_Bao cao kttb milk yomilkYAO-mien bac_KH 2012 (T3-2013)" xfId="8067"/>
    <cellStyle name="T_Bao cao kttb milk yomilkYAO-mien bac_Xay dung KH 2013 (17-7)" xfId="8068"/>
    <cellStyle name="T_Bao cao kttb milk yomilkYAO-mien bac_Xay dung KH 2013 (Hung)" xfId="8069"/>
    <cellStyle name="T_bao cao phan bo KHDT 2011(final)" xfId="8070"/>
    <cellStyle name="T_Bao cao so lieu kiem toan nam 2007 sua" xfId="8071"/>
    <cellStyle name="T_Bao cao so lieu kiem toan nam 2007 sua 2" xfId="8072"/>
    <cellStyle name="T_Bao cao so lieu kiem toan nam 2007 sua_!1 1 bao cao giao KH ve HTCMT vung TNB   12-12-2011" xfId="8073"/>
    <cellStyle name="T_Bao cao so lieu kiem toan nam 2007 sua_!1 1 bao cao giao KH ve HTCMT vung TNB   12-12-2011 2" xfId="8074"/>
    <cellStyle name="T_Bao cao so lieu kiem toan nam 2007 sua_BC Ke hoạch 2012 9 thang (sua)" xfId="8075"/>
    <cellStyle name="T_Bao cao so lieu kiem toan nam 2007 sua_KH 2012 (T3-2013)" xfId="8076"/>
    <cellStyle name="T_Bao cao so lieu kiem toan nam 2007 sua_KH TPCP vung TNB (03-1-2012)" xfId="8077"/>
    <cellStyle name="T_Bao cao so lieu kiem toan nam 2007 sua_KH TPCP vung TNB (03-1-2012) 2" xfId="8078"/>
    <cellStyle name="T_Bao cao so lieu kiem toan nam 2007 sua_Xay dung KH 2013 (17-7)" xfId="8079"/>
    <cellStyle name="T_Bao cao so lieu kiem toan nam 2007 sua_Xay dung KH 2013 (Hung)" xfId="8080"/>
    <cellStyle name="T_Bao cao tinh hinh xay dung" xfId="8081"/>
    <cellStyle name="T_Bao cao TPCP" xfId="8082"/>
    <cellStyle name="T_Bao cao TPCP_KH 2012 (T3-2013)" xfId="8083"/>
    <cellStyle name="T_Bao cao TPCP_Xay dung KH 2013 (17-7)" xfId="8084"/>
    <cellStyle name="T_Bao cao TPCP_Xay dung KH 2013 (Hung)" xfId="8085"/>
    <cellStyle name="T_bao cao_!1 1 bao cao giao KH ve HTCMT vung TNB   12-12-2011" xfId="8086"/>
    <cellStyle name="T_bao cao_!1 1 bao cao giao KH ve HTCMT vung TNB   12-12-2011 2" xfId="8087"/>
    <cellStyle name="T_bao cao_Bieu4HTMT" xfId="8088"/>
    <cellStyle name="T_bao cao_Bieu4HTMT 2" xfId="8089"/>
    <cellStyle name="T_bao cao_Bieu4HTMT_!1 1 bao cao giao KH ve HTCMT vung TNB   12-12-2011" xfId="8090"/>
    <cellStyle name="T_bao cao_Bieu4HTMT_!1 1 bao cao giao KH ve HTCMT vung TNB   12-12-2011 2" xfId="8091"/>
    <cellStyle name="T_bao cao_Bieu4HTMT_KH TPCP vung TNB (03-1-2012)" xfId="8092"/>
    <cellStyle name="T_bao cao_Bieu4HTMT_KH TPCP vung TNB (03-1-2012) 2" xfId="8093"/>
    <cellStyle name="T_bao cao_KH 2012 (T3-2013)" xfId="8094"/>
    <cellStyle name="T_bao cao_KH TPCP vung TNB (03-1-2012)" xfId="8095"/>
    <cellStyle name="T_bao cao_KH TPCP vung TNB (03-1-2012) 2" xfId="8096"/>
    <cellStyle name="T_BBTNG-06" xfId="8097"/>
    <cellStyle name="T_BBTNG-06 2" xfId="8098"/>
    <cellStyle name="T_BBTNG-06_!1 1 bao cao giao KH ve HTCMT vung TNB   12-12-2011" xfId="8099"/>
    <cellStyle name="T_BBTNG-06_!1 1 bao cao giao KH ve HTCMT vung TNB   12-12-2011 2" xfId="8100"/>
    <cellStyle name="T_BBTNG-06_Bieu4HTMT" xfId="8101"/>
    <cellStyle name="T_BBTNG-06_Bieu4HTMT 2" xfId="8102"/>
    <cellStyle name="T_BBTNG-06_Bieu4HTMT_!1 1 bao cao giao KH ve HTCMT vung TNB   12-12-2011" xfId="8103"/>
    <cellStyle name="T_BBTNG-06_Bieu4HTMT_!1 1 bao cao giao KH ve HTCMT vung TNB   12-12-2011 2" xfId="8104"/>
    <cellStyle name="T_BBTNG-06_Bieu4HTMT_KH TPCP vung TNB (03-1-2012)" xfId="8105"/>
    <cellStyle name="T_BBTNG-06_Bieu4HTMT_KH TPCP vung TNB (03-1-2012) 2" xfId="8106"/>
    <cellStyle name="T_BBTNG-06_KH 2012 (T3-2013)" xfId="8107"/>
    <cellStyle name="T_BBTNG-06_KH TPCP vung TNB (03-1-2012)" xfId="8108"/>
    <cellStyle name="T_BBTNG-06_KH TPCP vung TNB (03-1-2012) 2" xfId="8109"/>
    <cellStyle name="T_BBTNG-06_Xay dung KH 2013 (17-7)" xfId="8110"/>
    <cellStyle name="T_BBTNG-06_Xay dung KH 2013 (Hung)" xfId="8111"/>
    <cellStyle name="T_BC  NAM 2007" xfId="8112"/>
    <cellStyle name="T_BC  NAM 2007 2" xfId="8113"/>
    <cellStyle name="T_BC BTC T12- CSHT" xfId="8114"/>
    <cellStyle name="T_BC CTMT-2008 Ttinh" xfId="8115"/>
    <cellStyle name="T_BC CTMT-2008 Ttinh 2" xfId="8116"/>
    <cellStyle name="T_BC CTMT-2008 Ttinh_!1 1 bao cao giao KH ve HTCMT vung TNB   12-12-2011" xfId="8117"/>
    <cellStyle name="T_BC CTMT-2008 Ttinh_!1 1 bao cao giao KH ve HTCMT vung TNB   12-12-2011 2" xfId="8118"/>
    <cellStyle name="T_BC CTMT-2008 Ttinh_BC Ke hoạch 2012 9 thang (sua)" xfId="8119"/>
    <cellStyle name="T_BC CTMT-2008 Ttinh_KH 2012 (T3-2013)" xfId="8120"/>
    <cellStyle name="T_BC CTMT-2008 Ttinh_KH TPCP vung TNB (03-1-2012)" xfId="8121"/>
    <cellStyle name="T_BC CTMT-2008 Ttinh_KH TPCP vung TNB (03-1-2012) 2" xfId="8122"/>
    <cellStyle name="T_BC nhu cau von doi ung ODA nganh NN (BKH)" xfId="8123"/>
    <cellStyle name="T_BC nhu cau von doi ung ODA nganh NN (BKH)_05-12  KH trung han 2016-2020 - Liem Thinh edited" xfId="8124"/>
    <cellStyle name="T_BC nhu cau von doi ung ODA nganh NN (BKH)_Copy of 05-12  KH trung han 2016-2020 - Liem Thinh edited (1)" xfId="8125"/>
    <cellStyle name="T_BC soat tinh hinh SD bien che 2014 " xfId="8126"/>
    <cellStyle name="T_BC Tai co cau (bieu TH)" xfId="8127"/>
    <cellStyle name="T_BC Tai co cau (bieu TH)_05-12  KH trung han 2016-2020 - Liem Thinh edited" xfId="8128"/>
    <cellStyle name="T_BC Tai co cau (bieu TH)_Copy of 05-12  KH trung han 2016-2020 - Liem Thinh edited (1)" xfId="8129"/>
    <cellStyle name="T_bc_km_ngay" xfId="8130"/>
    <cellStyle name="T_bc_km_ngay_BC Ke hoạch 2012 9 thang (sua)" xfId="8131"/>
    <cellStyle name="T_bc_km_ngay_KH 2012 (T3-2013)" xfId="8132"/>
    <cellStyle name="T_bc_km_ngay_Xay dung KH 2013 (17-7)" xfId="8133"/>
    <cellStyle name="T_bc_km_ngay_Xay dung KH 2013 (Hung)" xfId="8134"/>
    <cellStyle name="T_Bieu  KH CTMT QG trinh HDND" xfId="8135"/>
    <cellStyle name="T_Bieu  KH CTMT QG trinh HDND_KH 2012 (T3-2013)" xfId="8136"/>
    <cellStyle name="T_Bieu  KH CTMT QG trinh HDND_Xay dung KH 2013 (17-7)" xfId="8137"/>
    <cellStyle name="T_Bieu  KH CTMT QG trinh HDND_Xay dung KH 2013 (Hung)" xfId="8138"/>
    <cellStyle name="T_Bieu 1+3+5+6+9" xfId="8139"/>
    <cellStyle name="T_Bieu 4.2 A, B KHCTgiong 2011" xfId="8140"/>
    <cellStyle name="T_Bieu 4.2 A, B KHCTgiong 2011 10" xfId="8141"/>
    <cellStyle name="T_Bieu 4.2 A, B KHCTgiong 2011 11" xfId="8142"/>
    <cellStyle name="T_Bieu 4.2 A, B KHCTgiong 2011 12" xfId="8143"/>
    <cellStyle name="T_Bieu 4.2 A, B KHCTgiong 2011 13" xfId="8144"/>
    <cellStyle name="T_Bieu 4.2 A, B KHCTgiong 2011 14" xfId="8145"/>
    <cellStyle name="T_Bieu 4.2 A, B KHCTgiong 2011 15" xfId="8146"/>
    <cellStyle name="T_Bieu 4.2 A, B KHCTgiong 2011 2" xfId="8147"/>
    <cellStyle name="T_Bieu 4.2 A, B KHCTgiong 2011 3" xfId="8148"/>
    <cellStyle name="T_Bieu 4.2 A, B KHCTgiong 2011 4" xfId="8149"/>
    <cellStyle name="T_Bieu 4.2 A, B KHCTgiong 2011 5" xfId="8150"/>
    <cellStyle name="T_Bieu 4.2 A, B KHCTgiong 2011 6" xfId="8151"/>
    <cellStyle name="T_Bieu 4.2 A, B KHCTgiong 2011 7" xfId="8152"/>
    <cellStyle name="T_Bieu 4.2 A, B KHCTgiong 2011 8" xfId="8153"/>
    <cellStyle name="T_Bieu 4.2 A, B KHCTgiong 2011 9" xfId="8154"/>
    <cellStyle name="T_Bieu chi tieu KH 2008 10_12 IN" xfId="8155"/>
    <cellStyle name="T_Bieu chi tieu KH 2008 10_12 IN_KH 2012 (T3-2013)" xfId="8156"/>
    <cellStyle name="T_Bieu chi tieu KH 2008 10_12 IN_Xay dung KH 2013 (17-7)" xfId="8157"/>
    <cellStyle name="T_Bieu chi tieu KH 2008 10_12 IN_Xay dung KH 2013 (Hung)" xfId="8158"/>
    <cellStyle name="T_bieu ke hoach dau thau" xfId="8159"/>
    <cellStyle name="T_bieu ke hoach dau thau truong mam non SKH" xfId="8160"/>
    <cellStyle name="T_bieu ke hoach dau thau truong mam non SKH_KH 2012 (T3-2013)" xfId="8161"/>
    <cellStyle name="T_bieu ke hoach dau thau truong mam non SKH_Xay dung KH 2013 (17-7)" xfId="8162"/>
    <cellStyle name="T_bieu ke hoach dau thau truong mam non SKH_Xay dung KH 2013 (Hung)" xfId="8163"/>
    <cellStyle name="T_bieu ke hoach dau thau_KH 2012 (T3-2013)" xfId="8164"/>
    <cellStyle name="T_bieu ke hoach dau thau_Xay dung KH 2013 (17-7)" xfId="8165"/>
    <cellStyle name="T_bieu ke hoach dau thau_Xay dung KH 2013 (Hung)" xfId="8166"/>
    <cellStyle name="T_Bieu KT-XH va von dau tu.xls" xfId="8167"/>
    <cellStyle name="T_Bieu mau cong trinh khoi cong moi 3-4" xfId="8168"/>
    <cellStyle name="T_Bieu mau cong trinh khoi cong moi 3-4 2" xfId="8169"/>
    <cellStyle name="T_Bieu mau cong trinh khoi cong moi 3-4_!1 1 bao cao giao KH ve HTCMT vung TNB   12-12-2011" xfId="8170"/>
    <cellStyle name="T_Bieu mau cong trinh khoi cong moi 3-4_!1 1 bao cao giao KH ve HTCMT vung TNB   12-12-2011 2" xfId="8171"/>
    <cellStyle name="T_Bieu mau cong trinh khoi cong moi 3-4_KH TPCP vung TNB (03-1-2012)" xfId="8172"/>
    <cellStyle name="T_Bieu mau cong trinh khoi cong moi 3-4_KH TPCP vung TNB (03-1-2012) 2" xfId="8173"/>
    <cellStyle name="T_Bieu mau danh muc du an thuoc CTMTQG nam 2008" xfId="8174"/>
    <cellStyle name="T_Bieu mau danh muc du an thuoc CTMTQG nam 2008 2" xfId="8175"/>
    <cellStyle name="T_Bieu mau danh muc du an thuoc CTMTQG nam 2008_!1 1 bao cao giao KH ve HTCMT vung TNB   12-12-2011" xfId="8176"/>
    <cellStyle name="T_Bieu mau danh muc du an thuoc CTMTQG nam 2008_!1 1 bao cao giao KH ve HTCMT vung TNB   12-12-2011 2" xfId="8177"/>
    <cellStyle name="T_Bieu mau danh muc du an thuoc CTMTQG nam 2008_BC Ke hoạch 2012 9 thang (sua)" xfId="8178"/>
    <cellStyle name="T_Bieu mau danh muc du an thuoc CTMTQG nam 2008_KH 2012 (T3-2013)" xfId="8179"/>
    <cellStyle name="T_Bieu mau danh muc du an thuoc CTMTQG nam 2008_KH TPCP vung TNB (03-1-2012)" xfId="8180"/>
    <cellStyle name="T_Bieu mau danh muc du an thuoc CTMTQG nam 2008_KH TPCP vung TNB (03-1-2012) 2" xfId="8181"/>
    <cellStyle name="T_Bieu mau danh muc du an thuoc CTMTQG nam 2008_Xay dung KH 2013 (17-7)" xfId="8182"/>
    <cellStyle name="T_Bieu mau danh muc du an thuoc CTMTQG nam 2008_Xay dung KH 2013 (Hung)" xfId="8183"/>
    <cellStyle name="T_bieu tong hop lai kh von 2011 gui phong TH-KTDN" xfId="8184"/>
    <cellStyle name="T_bieu tong hop lai kh von 2011 gui phong TH-KTDN_KH 2012 (T3-2013)" xfId="8185"/>
    <cellStyle name="T_bieu tong hop lai kh von 2011 gui phong TH-KTDN_Xay dung KH 2013 (17-7)" xfId="8186"/>
    <cellStyle name="T_bieu tong hop lai kh von 2011 gui phong TH-KTDN_Xay dung KH 2013 (Hung)" xfId="8187"/>
    <cellStyle name="T_BIỂU TỔNG HỢP LẦN CUỐI SỬA THEO NGHI QUYẾT SỐ 81" xfId="8188"/>
    <cellStyle name="T_Bieu tong hop nhu cau ung 2011 da chon loc -Mien nui" xfId="8189"/>
    <cellStyle name="T_Bieu tong hop nhu cau ung 2011 da chon loc -Mien nui 2" xfId="8190"/>
    <cellStyle name="T_Bieu tong hop nhu cau ung 2011 da chon loc -Mien nui_!1 1 bao cao giao KH ve HTCMT vung TNB   12-12-2011" xfId="8191"/>
    <cellStyle name="T_Bieu tong hop nhu cau ung 2011 da chon loc -Mien nui_!1 1 bao cao giao KH ve HTCMT vung TNB   12-12-2011 2" xfId="8192"/>
    <cellStyle name="T_Bieu tong hop nhu cau ung 2011 da chon loc -Mien nui_BC Ke hoạch 2012 9 thang (sua)" xfId="8193"/>
    <cellStyle name="T_Bieu tong hop nhu cau ung 2011 da chon loc -Mien nui_KH 2012 (T3-2013)" xfId="8194"/>
    <cellStyle name="T_Bieu tong hop nhu cau ung 2011 da chon loc -Mien nui_KH TPCP vung TNB (03-1-2012)" xfId="8195"/>
    <cellStyle name="T_Bieu tong hop nhu cau ung 2011 da chon loc -Mien nui_KH TPCP vung TNB (03-1-2012) 2" xfId="8196"/>
    <cellStyle name="T_Bieu tong hop nhu cau ung 2011 da chon loc -Mien nui_Xay dung KH 2013 (17-7)" xfId="8197"/>
    <cellStyle name="T_Bieu tong hop nhu cau ung 2011 da chon loc -Mien nui_Xay dung KH 2013 (Hung)" xfId="8198"/>
    <cellStyle name="T_Bieu TPCP Quynh sua ngay 14_7 IN" xfId="8199"/>
    <cellStyle name="T_bieu1" xfId="8200"/>
    <cellStyle name="T_Bieu3ODA" xfId="8201"/>
    <cellStyle name="T_Bieu3ODA 2" xfId="8202"/>
    <cellStyle name="T_Bieu3ODA_!1 1 bao cao giao KH ve HTCMT vung TNB   12-12-2011" xfId="8203"/>
    <cellStyle name="T_Bieu3ODA_!1 1 bao cao giao KH ve HTCMT vung TNB   12-12-2011 2" xfId="8204"/>
    <cellStyle name="T_Bieu3ODA_1" xfId="8205"/>
    <cellStyle name="T_Bieu3ODA_1 2" xfId="8206"/>
    <cellStyle name="T_Bieu3ODA_1_!1 1 bao cao giao KH ve HTCMT vung TNB   12-12-2011" xfId="8207"/>
    <cellStyle name="T_Bieu3ODA_1_!1 1 bao cao giao KH ve HTCMT vung TNB   12-12-2011 2" xfId="8208"/>
    <cellStyle name="T_Bieu3ODA_1_KH TPCP vung TNB (03-1-2012)" xfId="8209"/>
    <cellStyle name="T_Bieu3ODA_1_KH TPCP vung TNB (03-1-2012) 2" xfId="8210"/>
    <cellStyle name="T_Bieu3ODA_KH TPCP vung TNB (03-1-2012)" xfId="8211"/>
    <cellStyle name="T_Bieu3ODA_KH TPCP vung TNB (03-1-2012) 2" xfId="8212"/>
    <cellStyle name="T_Bieu4HTMT" xfId="8213"/>
    <cellStyle name="T_Bieu4HTMT 2" xfId="8214"/>
    <cellStyle name="T_Bieu4HTMT_!1 1 bao cao giao KH ve HTCMT vung TNB   12-12-2011" xfId="8215"/>
    <cellStyle name="T_Bieu4HTMT_!1 1 bao cao giao KH ve HTCMT vung TNB   12-12-2011 2" xfId="8216"/>
    <cellStyle name="T_Bieu4HTMT_KH TPCP vung TNB (03-1-2012)" xfId="8217"/>
    <cellStyle name="T_Bieu4HTMT_KH TPCP vung TNB (03-1-2012) 2" xfId="8218"/>
    <cellStyle name="T_bo sung von KCH nam 2010 va Du an tre kho khan" xfId="8219"/>
    <cellStyle name="T_bo sung von KCH nam 2010 va Du an tre kho khan 2" xfId="8220"/>
    <cellStyle name="T_bo sung von KCH nam 2010 va Du an tre kho khan_!1 1 bao cao giao KH ve HTCMT vung TNB   12-12-2011" xfId="8221"/>
    <cellStyle name="T_bo sung von KCH nam 2010 va Du an tre kho khan_!1 1 bao cao giao KH ve HTCMT vung TNB   12-12-2011 2" xfId="8222"/>
    <cellStyle name="T_bo sung von KCH nam 2010 va Du an tre kho khan_KH TPCP vung TNB (03-1-2012)" xfId="8223"/>
    <cellStyle name="T_bo sung von KCH nam 2010 va Du an tre kho khan_KH TPCP vung TNB (03-1-2012) 2" xfId="8224"/>
    <cellStyle name="T_Book1" xfId="8225"/>
    <cellStyle name="T_Book1 2" xfId="8226"/>
    <cellStyle name="T_Book1 3" xfId="8227"/>
    <cellStyle name="T_Book1_!1 1 bao cao giao KH ve HTCMT vung TNB   12-12-2011" xfId="8228"/>
    <cellStyle name="T_Book1_!1 1 bao cao giao KH ve HTCMT vung TNB   12-12-2011 2" xfId="8229"/>
    <cellStyle name="T_Book1_09_BangTongHopKinhPhiNhaso9" xfId="8230"/>
    <cellStyle name="T_Book1_09_BangTongHopKinhPhiNhaso9_bieu ke hoach dau thau" xfId="8231"/>
    <cellStyle name="T_Book1_09_BangTongHopKinhPhiNhaso9_bieu ke hoach dau thau truong mam non SKH" xfId="8232"/>
    <cellStyle name="T_Book1_09_BangTongHopKinhPhiNhaso9_bieu ke hoach dau thau truong mam non SKH_KH 2012 (T3-2013)" xfId="8233"/>
    <cellStyle name="T_Book1_09_BangTongHopKinhPhiNhaso9_bieu ke hoach dau thau_KH 2012 (T3-2013)" xfId="8234"/>
    <cellStyle name="T_Book1_09_BangTongHopKinhPhiNhaso9_bieu tong hop lai kh von 2011 gui phong TH-KTDN" xfId="8235"/>
    <cellStyle name="T_Book1_09_BangTongHopKinhPhiNhaso9_bieu tong hop lai kh von 2011 gui phong TH-KTDN_KH 2012 (T3-2013)" xfId="8236"/>
    <cellStyle name="T_Book1_09_BangTongHopKinhPhiNhaso9_Book1" xfId="8237"/>
    <cellStyle name="T_Book1_09_BangTongHopKinhPhiNhaso9_Book1_Ke hoach 2010 (theo doi 11-8-2010)" xfId="8238"/>
    <cellStyle name="T_Book1_09_BangTongHopKinhPhiNhaso9_Book1_Ke hoach 2010 (theo doi 11-8-2010)_KH 2012 (T3-2013)" xfId="8239"/>
    <cellStyle name="T_Book1_09_BangTongHopKinhPhiNhaso9_Book1_ke hoach dau thau 30-6-2010" xfId="8240"/>
    <cellStyle name="T_Book1_09_BangTongHopKinhPhiNhaso9_Book1_ke hoach dau thau 30-6-2010_KH 2012 (T3-2013)" xfId="8241"/>
    <cellStyle name="T_Book1_09_BangTongHopKinhPhiNhaso9_Book1_KH 2012 (T3-2013)" xfId="8242"/>
    <cellStyle name="T_Book1_09_BangTongHopKinhPhiNhaso9_Book1_VB Di den 2013" xfId="8243"/>
    <cellStyle name="T_Book1_09_BangTongHopKinhPhiNhaso9_Copy of KH PHAN BO VON ĐỐI ỨNG NAM 2011 (30 TY phuong án gop WB)" xfId="8244"/>
    <cellStyle name="T_Book1_09_BangTongHopKinhPhiNhaso9_Copy of KH PHAN BO VON ĐỐI ỨNG NAM 2011 (30 TY phuong án gop WB)_KH 2012 (T3-2013)" xfId="8245"/>
    <cellStyle name="T_Book1_09_BangTongHopKinhPhiNhaso9_DTTD chieng chan Tham lai 29-9-2009" xfId="8246"/>
    <cellStyle name="T_Book1_09_BangTongHopKinhPhiNhaso9_DTTD chieng chan Tham lai 29-9-2009_KH 2012 (T3-2013)" xfId="8247"/>
    <cellStyle name="T_Book1_09_BangTongHopKinhPhiNhaso9_Du toan nuoc San Thang (GD2)" xfId="8248"/>
    <cellStyle name="T_Book1_09_BangTongHopKinhPhiNhaso9_Du toan nuoc San Thang (GD2)_KH 2012 (T3-2013)" xfId="8249"/>
    <cellStyle name="T_Book1_09_BangTongHopKinhPhiNhaso9_Ke hoach 2010 (theo doi 11-8-2010)" xfId="8250"/>
    <cellStyle name="T_Book1_09_BangTongHopKinhPhiNhaso9_Ke hoach 2010 (theo doi 11-8-2010)_KH 2012 (T3-2013)" xfId="8251"/>
    <cellStyle name="T_Book1_09_BangTongHopKinhPhiNhaso9_ke hoach dau thau 30-6-2010" xfId="8252"/>
    <cellStyle name="T_Book1_09_BangTongHopKinhPhiNhaso9_ke hoach dau thau 30-6-2010_KH 2012 (T3-2013)" xfId="8253"/>
    <cellStyle name="T_Book1_09_BangTongHopKinhPhiNhaso9_KH 2012 (T3-2013)" xfId="8254"/>
    <cellStyle name="T_Book1_09_BangTongHopKinhPhiNhaso9_KH Von 2012 gui BKH 1" xfId="8255"/>
    <cellStyle name="T_Book1_09_BangTongHopKinhPhiNhaso9_KH Von 2012 gui BKH 1_KH 2012 (T3-2013)" xfId="8256"/>
    <cellStyle name="T_Book1_09_BangTongHopKinhPhiNhaso9_KQXS" xfId="8257"/>
    <cellStyle name="T_Book1_09_BangTongHopKinhPhiNhaso9_QD ke hoach dau thau" xfId="8258"/>
    <cellStyle name="T_Book1_09_BangTongHopKinhPhiNhaso9_QD ke hoach dau thau_KH 2012 (T3-2013)" xfId="8259"/>
    <cellStyle name="T_Book1_09_BangTongHopKinhPhiNhaso9_Ra soat KH von 2011 (Huy-11-11-11)" xfId="8260"/>
    <cellStyle name="T_Book1_09_BangTongHopKinhPhiNhaso9_StartUp" xfId="8261"/>
    <cellStyle name="T_Book1_09_BangTongHopKinhPhiNhaso9_tinh toan hoang ha" xfId="8262"/>
    <cellStyle name="T_Book1_09_BangTongHopKinhPhiNhaso9_tinh toan hoang ha_KH 2012 (T3-2013)" xfId="8263"/>
    <cellStyle name="T_Book1_09_BangTongHopKinhPhiNhaso9_Tong von ĐTPT" xfId="8264"/>
    <cellStyle name="T_Book1_09_BangTongHopKinhPhiNhaso9_Tong von ĐTPT_KH 2012 (T3-2013)" xfId="8265"/>
    <cellStyle name="T_Book1_09a_PhanMongNhaSo9" xfId="8266"/>
    <cellStyle name="T_Book1_09a_PhanMongNhaSo9_bieu ke hoach dau thau" xfId="8267"/>
    <cellStyle name="T_Book1_09a_PhanMongNhaSo9_bieu ke hoach dau thau truong mam non SKH" xfId="8268"/>
    <cellStyle name="T_Book1_09a_PhanMongNhaSo9_bieu ke hoach dau thau truong mam non SKH_KH 2012 (T3-2013)" xfId="8269"/>
    <cellStyle name="T_Book1_09a_PhanMongNhaSo9_bieu ke hoach dau thau_KH 2012 (T3-2013)" xfId="8270"/>
    <cellStyle name="T_Book1_09a_PhanMongNhaSo9_bieu tong hop lai kh von 2011 gui phong TH-KTDN" xfId="8271"/>
    <cellStyle name="T_Book1_09a_PhanMongNhaSo9_bieu tong hop lai kh von 2011 gui phong TH-KTDN_KH 2012 (T3-2013)" xfId="8272"/>
    <cellStyle name="T_Book1_09a_PhanMongNhaSo9_Book1" xfId="8273"/>
    <cellStyle name="T_Book1_09a_PhanMongNhaSo9_Book1_Ke hoach 2010 (theo doi 11-8-2010)" xfId="8274"/>
    <cellStyle name="T_Book1_09a_PhanMongNhaSo9_Book1_Ke hoach 2010 (theo doi 11-8-2010)_KH 2012 (T3-2013)" xfId="8275"/>
    <cellStyle name="T_Book1_09a_PhanMongNhaSo9_Book1_ke hoach dau thau 30-6-2010" xfId="8276"/>
    <cellStyle name="T_Book1_09a_PhanMongNhaSo9_Book1_ke hoach dau thau 30-6-2010_KH 2012 (T3-2013)" xfId="8277"/>
    <cellStyle name="T_Book1_09a_PhanMongNhaSo9_Book1_KH 2012 (T3-2013)" xfId="8278"/>
    <cellStyle name="T_Book1_09a_PhanMongNhaSo9_Book1_VB Di den 2013" xfId="8279"/>
    <cellStyle name="T_Book1_09a_PhanMongNhaSo9_Copy of KH PHAN BO VON ĐỐI ỨNG NAM 2011 (30 TY phuong án gop WB)" xfId="8280"/>
    <cellStyle name="T_Book1_09a_PhanMongNhaSo9_Copy of KH PHAN BO VON ĐỐI ỨNG NAM 2011 (30 TY phuong án gop WB)_KH 2012 (T3-2013)" xfId="8281"/>
    <cellStyle name="T_Book1_09a_PhanMongNhaSo9_DTTD chieng chan Tham lai 29-9-2009" xfId="8282"/>
    <cellStyle name="T_Book1_09a_PhanMongNhaSo9_DTTD chieng chan Tham lai 29-9-2009_KH 2012 (T3-2013)" xfId="8283"/>
    <cellStyle name="T_Book1_09a_PhanMongNhaSo9_Du toan nuoc San Thang (GD2)" xfId="8284"/>
    <cellStyle name="T_Book1_09a_PhanMongNhaSo9_Du toan nuoc San Thang (GD2)_KH 2012 (T3-2013)" xfId="8285"/>
    <cellStyle name="T_Book1_09a_PhanMongNhaSo9_Ke hoach 2010 (theo doi 11-8-2010)" xfId="8286"/>
    <cellStyle name="T_Book1_09a_PhanMongNhaSo9_Ke hoach 2010 (theo doi 11-8-2010)_KH 2012 (T3-2013)" xfId="8287"/>
    <cellStyle name="T_Book1_09a_PhanMongNhaSo9_ke hoach dau thau 30-6-2010" xfId="8288"/>
    <cellStyle name="T_Book1_09a_PhanMongNhaSo9_ke hoach dau thau 30-6-2010_KH 2012 (T3-2013)" xfId="8289"/>
    <cellStyle name="T_Book1_09a_PhanMongNhaSo9_KH 2012 (T3-2013)" xfId="8290"/>
    <cellStyle name="T_Book1_09a_PhanMongNhaSo9_KH Von 2012 gui BKH 1" xfId="8291"/>
    <cellStyle name="T_Book1_09a_PhanMongNhaSo9_KH Von 2012 gui BKH 1_KH 2012 (T3-2013)" xfId="8292"/>
    <cellStyle name="T_Book1_09a_PhanMongNhaSo9_KQXS" xfId="8293"/>
    <cellStyle name="T_Book1_09a_PhanMongNhaSo9_QD ke hoach dau thau" xfId="8294"/>
    <cellStyle name="T_Book1_09a_PhanMongNhaSo9_QD ke hoach dau thau_KH 2012 (T3-2013)" xfId="8295"/>
    <cellStyle name="T_Book1_09a_PhanMongNhaSo9_Ra soat KH von 2011 (Huy-11-11-11)" xfId="8296"/>
    <cellStyle name="T_Book1_09a_PhanMongNhaSo9_StartUp" xfId="8297"/>
    <cellStyle name="T_Book1_09a_PhanMongNhaSo9_tinh toan hoang ha" xfId="8298"/>
    <cellStyle name="T_Book1_09a_PhanMongNhaSo9_tinh toan hoang ha_KH 2012 (T3-2013)" xfId="8299"/>
    <cellStyle name="T_Book1_09a_PhanMongNhaSo9_Tong von ĐTPT" xfId="8300"/>
    <cellStyle name="T_Book1_09a_PhanMongNhaSo9_Tong von ĐTPT_KH 2012 (T3-2013)" xfId="8301"/>
    <cellStyle name="T_Book1_09b_PhanThannhaso9" xfId="8302"/>
    <cellStyle name="T_Book1_09b_PhanThannhaso9_bieu ke hoach dau thau" xfId="8303"/>
    <cellStyle name="T_Book1_09b_PhanThannhaso9_bieu ke hoach dau thau truong mam non SKH" xfId="8304"/>
    <cellStyle name="T_Book1_09b_PhanThannhaso9_bieu ke hoach dau thau truong mam non SKH_KH 2012 (T3-2013)" xfId="8305"/>
    <cellStyle name="T_Book1_09b_PhanThannhaso9_bieu ke hoach dau thau_KH 2012 (T3-2013)" xfId="8306"/>
    <cellStyle name="T_Book1_09b_PhanThannhaso9_bieu tong hop lai kh von 2011 gui phong TH-KTDN" xfId="8307"/>
    <cellStyle name="T_Book1_09b_PhanThannhaso9_bieu tong hop lai kh von 2011 gui phong TH-KTDN_KH 2012 (T3-2013)" xfId="8308"/>
    <cellStyle name="T_Book1_09b_PhanThannhaso9_Book1" xfId="8309"/>
    <cellStyle name="T_Book1_09b_PhanThannhaso9_Book1_Ke hoach 2010 (theo doi 11-8-2010)" xfId="8310"/>
    <cellStyle name="T_Book1_09b_PhanThannhaso9_Book1_Ke hoach 2010 (theo doi 11-8-2010)_KH 2012 (T3-2013)" xfId="8311"/>
    <cellStyle name="T_Book1_09b_PhanThannhaso9_Book1_ke hoach dau thau 30-6-2010" xfId="8312"/>
    <cellStyle name="T_Book1_09b_PhanThannhaso9_Book1_ke hoach dau thau 30-6-2010_KH 2012 (T3-2013)" xfId="8313"/>
    <cellStyle name="T_Book1_09b_PhanThannhaso9_Book1_KH 2012 (T3-2013)" xfId="8314"/>
    <cellStyle name="T_Book1_09b_PhanThannhaso9_Book1_VB Di den 2013" xfId="8315"/>
    <cellStyle name="T_Book1_09b_PhanThannhaso9_Copy of KH PHAN BO VON ĐỐI ỨNG NAM 2011 (30 TY phuong án gop WB)" xfId="8316"/>
    <cellStyle name="T_Book1_09b_PhanThannhaso9_Copy of KH PHAN BO VON ĐỐI ỨNG NAM 2011 (30 TY phuong án gop WB)_KH 2012 (T3-2013)" xfId="8317"/>
    <cellStyle name="T_Book1_09b_PhanThannhaso9_DTTD chieng chan Tham lai 29-9-2009" xfId="8318"/>
    <cellStyle name="T_Book1_09b_PhanThannhaso9_DTTD chieng chan Tham lai 29-9-2009_KH 2012 (T3-2013)" xfId="8319"/>
    <cellStyle name="T_Book1_09b_PhanThannhaso9_Du toan nuoc San Thang (GD2)" xfId="8320"/>
    <cellStyle name="T_Book1_09b_PhanThannhaso9_Du toan nuoc San Thang (GD2)_KH 2012 (T3-2013)" xfId="8321"/>
    <cellStyle name="T_Book1_09b_PhanThannhaso9_Ke hoach 2010 (theo doi 11-8-2010)" xfId="8322"/>
    <cellStyle name="T_Book1_09b_PhanThannhaso9_Ke hoach 2010 (theo doi 11-8-2010)_KH 2012 (T3-2013)" xfId="8323"/>
    <cellStyle name="T_Book1_09b_PhanThannhaso9_ke hoach dau thau 30-6-2010" xfId="8324"/>
    <cellStyle name="T_Book1_09b_PhanThannhaso9_ke hoach dau thau 30-6-2010_KH 2012 (T3-2013)" xfId="8325"/>
    <cellStyle name="T_Book1_09b_PhanThannhaso9_KH 2012 (T3-2013)" xfId="8326"/>
    <cellStyle name="T_Book1_09b_PhanThannhaso9_KH Von 2012 gui BKH 1" xfId="8327"/>
    <cellStyle name="T_Book1_09b_PhanThannhaso9_KH Von 2012 gui BKH 1_KH 2012 (T3-2013)" xfId="8328"/>
    <cellStyle name="T_Book1_09b_PhanThannhaso9_KQXS" xfId="8329"/>
    <cellStyle name="T_Book1_09b_PhanThannhaso9_QD ke hoach dau thau" xfId="8330"/>
    <cellStyle name="T_Book1_09b_PhanThannhaso9_QD ke hoach dau thau_KH 2012 (T3-2013)" xfId="8331"/>
    <cellStyle name="T_Book1_09b_PhanThannhaso9_Ra soat KH von 2011 (Huy-11-11-11)" xfId="8332"/>
    <cellStyle name="T_Book1_09b_PhanThannhaso9_StartUp" xfId="8333"/>
    <cellStyle name="T_Book1_09b_PhanThannhaso9_tinh toan hoang ha" xfId="8334"/>
    <cellStyle name="T_Book1_09b_PhanThannhaso9_tinh toan hoang ha_KH 2012 (T3-2013)" xfId="8335"/>
    <cellStyle name="T_Book1_09b_PhanThannhaso9_Tong von ĐTPT" xfId="8336"/>
    <cellStyle name="T_Book1_09b_PhanThannhaso9_Tong von ĐTPT_KH 2012 (T3-2013)" xfId="8337"/>
    <cellStyle name="T_Book1_09c_PhandienNhaso9" xfId="8338"/>
    <cellStyle name="T_Book1_09c_PhandienNhaso9_bieu ke hoach dau thau" xfId="8339"/>
    <cellStyle name="T_Book1_09c_PhandienNhaso9_bieu ke hoach dau thau truong mam non SKH" xfId="8340"/>
    <cellStyle name="T_Book1_09c_PhandienNhaso9_bieu ke hoach dau thau truong mam non SKH_KH 2012 (T3-2013)" xfId="8341"/>
    <cellStyle name="T_Book1_09c_PhandienNhaso9_bieu ke hoach dau thau_KH 2012 (T3-2013)" xfId="8342"/>
    <cellStyle name="T_Book1_09c_PhandienNhaso9_bieu tong hop lai kh von 2011 gui phong TH-KTDN" xfId="8343"/>
    <cellStyle name="T_Book1_09c_PhandienNhaso9_bieu tong hop lai kh von 2011 gui phong TH-KTDN_KH 2012 (T3-2013)" xfId="8344"/>
    <cellStyle name="T_Book1_09c_PhandienNhaso9_Book1" xfId="8345"/>
    <cellStyle name="T_Book1_09c_PhandienNhaso9_Book1_Ke hoach 2010 (theo doi 11-8-2010)" xfId="8346"/>
    <cellStyle name="T_Book1_09c_PhandienNhaso9_Book1_Ke hoach 2010 (theo doi 11-8-2010)_KH 2012 (T3-2013)" xfId="8347"/>
    <cellStyle name="T_Book1_09c_PhandienNhaso9_Book1_ke hoach dau thau 30-6-2010" xfId="8348"/>
    <cellStyle name="T_Book1_09c_PhandienNhaso9_Book1_ke hoach dau thau 30-6-2010_KH 2012 (T3-2013)" xfId="8349"/>
    <cellStyle name="T_Book1_09c_PhandienNhaso9_Book1_KH 2012 (T3-2013)" xfId="8350"/>
    <cellStyle name="T_Book1_09c_PhandienNhaso9_Book1_VB Di den 2013" xfId="8351"/>
    <cellStyle name="T_Book1_09c_PhandienNhaso9_Copy of KH PHAN BO VON ĐỐI ỨNG NAM 2011 (30 TY phuong án gop WB)" xfId="8352"/>
    <cellStyle name="T_Book1_09c_PhandienNhaso9_Copy of KH PHAN BO VON ĐỐI ỨNG NAM 2011 (30 TY phuong án gop WB)_KH 2012 (T3-2013)" xfId="8353"/>
    <cellStyle name="T_Book1_09c_PhandienNhaso9_DTTD chieng chan Tham lai 29-9-2009" xfId="8354"/>
    <cellStyle name="T_Book1_09c_PhandienNhaso9_DTTD chieng chan Tham lai 29-9-2009_KH 2012 (T3-2013)" xfId="8355"/>
    <cellStyle name="T_Book1_09c_PhandienNhaso9_Du toan nuoc San Thang (GD2)" xfId="8356"/>
    <cellStyle name="T_Book1_09c_PhandienNhaso9_Du toan nuoc San Thang (GD2)_KH 2012 (T3-2013)" xfId="8357"/>
    <cellStyle name="T_Book1_09c_PhandienNhaso9_Ke hoach 2010 (theo doi 11-8-2010)" xfId="8358"/>
    <cellStyle name="T_Book1_09c_PhandienNhaso9_Ke hoach 2010 (theo doi 11-8-2010)_KH 2012 (T3-2013)" xfId="8359"/>
    <cellStyle name="T_Book1_09c_PhandienNhaso9_ke hoach dau thau 30-6-2010" xfId="8360"/>
    <cellStyle name="T_Book1_09c_PhandienNhaso9_ke hoach dau thau 30-6-2010_KH 2012 (T3-2013)" xfId="8361"/>
    <cellStyle name="T_Book1_09c_PhandienNhaso9_KH 2012 (T3-2013)" xfId="8362"/>
    <cellStyle name="T_Book1_09c_PhandienNhaso9_KH Von 2012 gui BKH 1" xfId="8363"/>
    <cellStyle name="T_Book1_09c_PhandienNhaso9_KH Von 2012 gui BKH 1_KH 2012 (T3-2013)" xfId="8364"/>
    <cellStyle name="T_Book1_09c_PhandienNhaso9_KQXS" xfId="8365"/>
    <cellStyle name="T_Book1_09c_PhandienNhaso9_QD ke hoach dau thau" xfId="8366"/>
    <cellStyle name="T_Book1_09c_PhandienNhaso9_QD ke hoach dau thau_KH 2012 (T3-2013)" xfId="8367"/>
    <cellStyle name="T_Book1_09c_PhandienNhaso9_Ra soat KH von 2011 (Huy-11-11-11)" xfId="8368"/>
    <cellStyle name="T_Book1_09c_PhandienNhaso9_StartUp" xfId="8369"/>
    <cellStyle name="T_Book1_09c_PhandienNhaso9_tinh toan hoang ha" xfId="8370"/>
    <cellStyle name="T_Book1_09c_PhandienNhaso9_tinh toan hoang ha_KH 2012 (T3-2013)" xfId="8371"/>
    <cellStyle name="T_Book1_09c_PhandienNhaso9_Tong von ĐTPT" xfId="8372"/>
    <cellStyle name="T_Book1_09c_PhandienNhaso9_Tong von ĐTPT_KH 2012 (T3-2013)" xfId="8373"/>
    <cellStyle name="T_Book1_09d_Phannuocnhaso9" xfId="8374"/>
    <cellStyle name="T_Book1_09d_Phannuocnhaso9_bieu ke hoach dau thau" xfId="8375"/>
    <cellStyle name="T_Book1_09d_Phannuocnhaso9_bieu ke hoach dau thau truong mam non SKH" xfId="8376"/>
    <cellStyle name="T_Book1_09d_Phannuocnhaso9_bieu ke hoach dau thau truong mam non SKH_KH 2012 (T3-2013)" xfId="8377"/>
    <cellStyle name="T_Book1_09d_Phannuocnhaso9_bieu ke hoach dau thau_KH 2012 (T3-2013)" xfId="8378"/>
    <cellStyle name="T_Book1_09d_Phannuocnhaso9_bieu tong hop lai kh von 2011 gui phong TH-KTDN" xfId="8379"/>
    <cellStyle name="T_Book1_09d_Phannuocnhaso9_bieu tong hop lai kh von 2011 gui phong TH-KTDN_KH 2012 (T3-2013)" xfId="8380"/>
    <cellStyle name="T_Book1_09d_Phannuocnhaso9_Book1" xfId="8381"/>
    <cellStyle name="T_Book1_09d_Phannuocnhaso9_Book1_Ke hoach 2010 (theo doi 11-8-2010)" xfId="8382"/>
    <cellStyle name="T_Book1_09d_Phannuocnhaso9_Book1_Ke hoach 2010 (theo doi 11-8-2010)_KH 2012 (T3-2013)" xfId="8383"/>
    <cellStyle name="T_Book1_09d_Phannuocnhaso9_Book1_ke hoach dau thau 30-6-2010" xfId="8384"/>
    <cellStyle name="T_Book1_09d_Phannuocnhaso9_Book1_ke hoach dau thau 30-6-2010_KH 2012 (T3-2013)" xfId="8385"/>
    <cellStyle name="T_Book1_09d_Phannuocnhaso9_Book1_KH 2012 (T3-2013)" xfId="8386"/>
    <cellStyle name="T_Book1_09d_Phannuocnhaso9_Book1_VB Di den 2013" xfId="8387"/>
    <cellStyle name="T_Book1_09d_Phannuocnhaso9_Copy of KH PHAN BO VON ĐỐI ỨNG NAM 2011 (30 TY phuong án gop WB)" xfId="8388"/>
    <cellStyle name="T_Book1_09d_Phannuocnhaso9_Copy of KH PHAN BO VON ĐỐI ỨNG NAM 2011 (30 TY phuong án gop WB)_KH 2012 (T3-2013)" xfId="8389"/>
    <cellStyle name="T_Book1_09d_Phannuocnhaso9_DTTD chieng chan Tham lai 29-9-2009" xfId="8390"/>
    <cellStyle name="T_Book1_09d_Phannuocnhaso9_DTTD chieng chan Tham lai 29-9-2009_KH 2012 (T3-2013)" xfId="8391"/>
    <cellStyle name="T_Book1_09d_Phannuocnhaso9_Du toan nuoc San Thang (GD2)" xfId="8392"/>
    <cellStyle name="T_Book1_09d_Phannuocnhaso9_Du toan nuoc San Thang (GD2)_KH 2012 (T3-2013)" xfId="8393"/>
    <cellStyle name="T_Book1_09d_Phannuocnhaso9_Ke hoach 2010 (theo doi 11-8-2010)" xfId="8394"/>
    <cellStyle name="T_Book1_09d_Phannuocnhaso9_Ke hoach 2010 (theo doi 11-8-2010)_KH 2012 (T3-2013)" xfId="8395"/>
    <cellStyle name="T_Book1_09d_Phannuocnhaso9_ke hoach dau thau 30-6-2010" xfId="8396"/>
    <cellStyle name="T_Book1_09d_Phannuocnhaso9_ke hoach dau thau 30-6-2010_KH 2012 (T3-2013)" xfId="8397"/>
    <cellStyle name="T_Book1_09d_Phannuocnhaso9_KH 2012 (T3-2013)" xfId="8398"/>
    <cellStyle name="T_Book1_09d_Phannuocnhaso9_KH Von 2012 gui BKH 1" xfId="8399"/>
    <cellStyle name="T_Book1_09d_Phannuocnhaso9_KH Von 2012 gui BKH 1_KH 2012 (T3-2013)" xfId="8400"/>
    <cellStyle name="T_Book1_09d_Phannuocnhaso9_KQXS" xfId="8401"/>
    <cellStyle name="T_Book1_09d_Phannuocnhaso9_QD ke hoach dau thau" xfId="8402"/>
    <cellStyle name="T_Book1_09d_Phannuocnhaso9_QD ke hoach dau thau_KH 2012 (T3-2013)" xfId="8403"/>
    <cellStyle name="T_Book1_09d_Phannuocnhaso9_Ra soat KH von 2011 (Huy-11-11-11)" xfId="8404"/>
    <cellStyle name="T_Book1_09d_Phannuocnhaso9_StartUp" xfId="8405"/>
    <cellStyle name="T_Book1_09d_Phannuocnhaso9_tinh toan hoang ha" xfId="8406"/>
    <cellStyle name="T_Book1_09d_Phannuocnhaso9_tinh toan hoang ha_KH 2012 (T3-2013)" xfId="8407"/>
    <cellStyle name="T_Book1_09d_Phannuocnhaso9_Tong von ĐTPT" xfId="8408"/>
    <cellStyle name="T_Book1_09d_Phannuocnhaso9_Tong von ĐTPT_KH 2012 (T3-2013)" xfId="8409"/>
    <cellStyle name="T_Book1_09f_TienluongThannhaso9" xfId="8410"/>
    <cellStyle name="T_Book1_09f_TienluongThannhaso9_bieu ke hoach dau thau" xfId="8411"/>
    <cellStyle name="T_Book1_09f_TienluongThannhaso9_bieu ke hoach dau thau truong mam non SKH" xfId="8412"/>
    <cellStyle name="T_Book1_09f_TienluongThannhaso9_bieu ke hoach dau thau truong mam non SKH_KH 2012 (T3-2013)" xfId="8413"/>
    <cellStyle name="T_Book1_09f_TienluongThannhaso9_bieu ke hoach dau thau_KH 2012 (T3-2013)" xfId="8414"/>
    <cellStyle name="T_Book1_09f_TienluongThannhaso9_bieu tong hop lai kh von 2011 gui phong TH-KTDN" xfId="8415"/>
    <cellStyle name="T_Book1_09f_TienluongThannhaso9_bieu tong hop lai kh von 2011 gui phong TH-KTDN_KH 2012 (T3-2013)" xfId="8416"/>
    <cellStyle name="T_Book1_09f_TienluongThannhaso9_Book1" xfId="8417"/>
    <cellStyle name="T_Book1_09f_TienluongThannhaso9_Book1_Ke hoach 2010 (theo doi 11-8-2010)" xfId="8418"/>
    <cellStyle name="T_Book1_09f_TienluongThannhaso9_Book1_Ke hoach 2010 (theo doi 11-8-2010)_KH 2012 (T3-2013)" xfId="8419"/>
    <cellStyle name="T_Book1_09f_TienluongThannhaso9_Book1_ke hoach dau thau 30-6-2010" xfId="8420"/>
    <cellStyle name="T_Book1_09f_TienluongThannhaso9_Book1_ke hoach dau thau 30-6-2010_KH 2012 (T3-2013)" xfId="8421"/>
    <cellStyle name="T_Book1_09f_TienluongThannhaso9_Book1_KH 2012 (T3-2013)" xfId="8422"/>
    <cellStyle name="T_Book1_09f_TienluongThannhaso9_Book1_VB Di den 2013" xfId="8423"/>
    <cellStyle name="T_Book1_09f_TienluongThannhaso9_Copy of KH PHAN BO VON ĐỐI ỨNG NAM 2011 (30 TY phuong án gop WB)" xfId="8424"/>
    <cellStyle name="T_Book1_09f_TienluongThannhaso9_Copy of KH PHAN BO VON ĐỐI ỨNG NAM 2011 (30 TY phuong án gop WB)_KH 2012 (T3-2013)" xfId="8425"/>
    <cellStyle name="T_Book1_09f_TienluongThannhaso9_DTTD chieng chan Tham lai 29-9-2009" xfId="8426"/>
    <cellStyle name="T_Book1_09f_TienluongThannhaso9_DTTD chieng chan Tham lai 29-9-2009_KH 2012 (T3-2013)" xfId="8427"/>
    <cellStyle name="T_Book1_09f_TienluongThannhaso9_Du toan nuoc San Thang (GD2)" xfId="8428"/>
    <cellStyle name="T_Book1_09f_TienluongThannhaso9_Du toan nuoc San Thang (GD2)_KH 2012 (T3-2013)" xfId="8429"/>
    <cellStyle name="T_Book1_09f_TienluongThannhaso9_Ke hoach 2010 (theo doi 11-8-2010)" xfId="8430"/>
    <cellStyle name="T_Book1_09f_TienluongThannhaso9_Ke hoach 2010 (theo doi 11-8-2010)_KH 2012 (T3-2013)" xfId="8431"/>
    <cellStyle name="T_Book1_09f_TienluongThannhaso9_ke hoach dau thau 30-6-2010" xfId="8432"/>
    <cellStyle name="T_Book1_09f_TienluongThannhaso9_ke hoach dau thau 30-6-2010_KH 2012 (T3-2013)" xfId="8433"/>
    <cellStyle name="T_Book1_09f_TienluongThannhaso9_KH 2012 (T3-2013)" xfId="8434"/>
    <cellStyle name="T_Book1_09f_TienluongThannhaso9_KH Von 2012 gui BKH 1" xfId="8435"/>
    <cellStyle name="T_Book1_09f_TienluongThannhaso9_KH Von 2012 gui BKH 1_KH 2012 (T3-2013)" xfId="8436"/>
    <cellStyle name="T_Book1_09f_TienluongThannhaso9_KQXS" xfId="8437"/>
    <cellStyle name="T_Book1_09f_TienluongThannhaso9_QD ke hoach dau thau" xfId="8438"/>
    <cellStyle name="T_Book1_09f_TienluongThannhaso9_QD ke hoach dau thau_KH 2012 (T3-2013)" xfId="8439"/>
    <cellStyle name="T_Book1_09f_TienluongThannhaso9_Ra soat KH von 2011 (Huy-11-11-11)" xfId="8440"/>
    <cellStyle name="T_Book1_09f_TienluongThannhaso9_StartUp" xfId="8441"/>
    <cellStyle name="T_Book1_09f_TienluongThannhaso9_tinh toan hoang ha" xfId="8442"/>
    <cellStyle name="T_Book1_09f_TienluongThannhaso9_tinh toan hoang ha_KH 2012 (T3-2013)" xfId="8443"/>
    <cellStyle name="T_Book1_09f_TienluongThannhaso9_Tong von ĐTPT" xfId="8444"/>
    <cellStyle name="T_Book1_09f_TienluongThannhaso9_Tong von ĐTPT_KH 2012 (T3-2013)" xfId="8445"/>
    <cellStyle name="T_Book1_1" xfId="8446"/>
    <cellStyle name="T_Book1_1 2" xfId="8447"/>
    <cellStyle name="T_Book1_1_9BC73000" xfId="8448"/>
    <cellStyle name="T_Book1_1_Bang tong hop" xfId="8449"/>
    <cellStyle name="T_Book1_1_Bao cao danh muc cac cong trinh tren dia ban huyen 4-2010" xfId="8450"/>
    <cellStyle name="T_Book1_1_Bao cao TPCP" xfId="8451"/>
    <cellStyle name="T_Book1_1_Bao cao TPCP_KH 2012 (T3-2013)" xfId="8452"/>
    <cellStyle name="T_Book1_1_bao_cao_TH_th_cong_tac_dau_thau_-_ngay251209" xfId="8453"/>
    <cellStyle name="T_Book1_1_BC BTC T12- CSHT" xfId="8454"/>
    <cellStyle name="T_Book1_1_bieu ke hoach dau thau" xfId="8455"/>
    <cellStyle name="T_Book1_1_bieu ke hoach dau thau truong mam non SKH" xfId="8456"/>
    <cellStyle name="T_Book1_1_bieu ke hoach dau thau truong mam non SKH_KH 2012 (T3-2013)" xfId="8457"/>
    <cellStyle name="T_Book1_1_bieu ke hoach dau thau_KH 2012 (T3-2013)" xfId="8458"/>
    <cellStyle name="T_Book1_1_bieu tong hop lai kh von 2011 gui phong TH-KTDN" xfId="8459"/>
    <cellStyle name="T_Book1_1_bieu tong hop lai kh von 2011 gui phong TH-KTDN_KH 2012 (T3-2013)" xfId="8460"/>
    <cellStyle name="T_Book1_1_BIỂU TỔNG HỢP LẦN CUỐI SỬA THEO NGHI QUYẾT SỐ 81" xfId="8461"/>
    <cellStyle name="T_Book1_1_Bieu tong hop nhu cau ung 2011 da chon loc -Mien nui" xfId="8462"/>
    <cellStyle name="T_Book1_1_Bieu tong hop nhu cau ung 2011 da chon loc -Mien nui 2" xfId="8463"/>
    <cellStyle name="T_Book1_1_Bieu tong hop nhu cau ung 2011 da chon loc -Mien nui_!1 1 bao cao giao KH ve HTCMT vung TNB   12-12-2011" xfId="8464"/>
    <cellStyle name="T_Book1_1_Bieu tong hop nhu cau ung 2011 da chon loc -Mien nui_!1 1 bao cao giao KH ve HTCMT vung TNB   12-12-2011 2" xfId="8465"/>
    <cellStyle name="T_Book1_1_Bieu tong hop nhu cau ung 2011 da chon loc -Mien nui_BC Ke hoạch 2012 9 thang (sua)" xfId="8466"/>
    <cellStyle name="T_Book1_1_Bieu tong hop nhu cau ung 2011 da chon loc -Mien nui_KH 2012 (T3-2013)" xfId="8467"/>
    <cellStyle name="T_Book1_1_Bieu tong hop nhu cau ung 2011 da chon loc -Mien nui_KH TPCP vung TNB (03-1-2012)" xfId="8468"/>
    <cellStyle name="T_Book1_1_Bieu tong hop nhu cau ung 2011 da chon loc -Mien nui_KH TPCP vung TNB (03-1-2012) 2" xfId="8469"/>
    <cellStyle name="T_Book1_1_Bieu tong hop nhu cau ung 2011 da chon loc -Mien nui_Xay dung KH 2013 (17-7)" xfId="8470"/>
    <cellStyle name="T_Book1_1_Bieu tong hop nhu cau ung 2011 da chon loc -Mien nui_Xay dung KH 2013 (Hung)" xfId="8471"/>
    <cellStyle name="T_Book1_1_Bieu3ODA" xfId="8472"/>
    <cellStyle name="T_Book1_1_Bieu3ODA 2" xfId="8473"/>
    <cellStyle name="T_Book1_1_Bieu3ODA_!1 1 bao cao giao KH ve HTCMT vung TNB   12-12-2011" xfId="8474"/>
    <cellStyle name="T_Book1_1_Bieu3ODA_!1 1 bao cao giao KH ve HTCMT vung TNB   12-12-2011 2" xfId="8475"/>
    <cellStyle name="T_Book1_1_Bieu3ODA_KH TPCP vung TNB (03-1-2012)" xfId="8476"/>
    <cellStyle name="T_Book1_1_Bieu3ODA_KH TPCP vung TNB (03-1-2012) 2" xfId="8477"/>
    <cellStyle name="T_Book1_1_bieumau 1" xfId="8478"/>
    <cellStyle name="T_Book1_1_Book1" xfId="8479"/>
    <cellStyle name="T_Book1_1_Book1_1" xfId="8480"/>
    <cellStyle name="T_Book1_1_Book1_1_Bao cao TPCP" xfId="8481"/>
    <cellStyle name="T_Book1_1_Book1_1_Bao cao TPCP_KH 2012 (T3-2013)" xfId="8482"/>
    <cellStyle name="T_Book1_1_Book1_1_BC BTC T12- CSHT" xfId="8483"/>
    <cellStyle name="T_Book1_1_Book1_1_Ke hoach 2010 (theo doi 11-8-2010)" xfId="8484"/>
    <cellStyle name="T_Book1_1_Book1_1_Ke hoach 2010 (theo doi 11-8-2010)_KH 2012 (T3-2013)" xfId="8485"/>
    <cellStyle name="T_Book1_1_Book1_1_ke hoach dau thau 30-6-2010" xfId="8486"/>
    <cellStyle name="T_Book1_1_Book1_1_ke hoach dau thau 30-6-2010_KH 2012 (T3-2013)" xfId="8487"/>
    <cellStyle name="T_Book1_1_Book1_1_KH 2012 (T3-2013)" xfId="8488"/>
    <cellStyle name="T_Book1_1_Book1_1_KQXS" xfId="8489"/>
    <cellStyle name="T_Book1_1_Book1_1_Ra soat KH von 2011 (Huy-11-11-11)" xfId="8490"/>
    <cellStyle name="T_Book1_1_Book1_1_VB Di den 2013" xfId="8491"/>
    <cellStyle name="T_Book1_1_Book1_1_XDCSHT-999" xfId="8492"/>
    <cellStyle name="T_Book1_1_Book1_2" xfId="8493"/>
    <cellStyle name="T_Book1_1_Book1_2_Ke hoach 2010 (theo doi 11-8-2010)" xfId="8494"/>
    <cellStyle name="T_Book1_1_Book1_2_Ke hoach 2010 (theo doi 11-8-2010)_KH 2012 (T3-2013)" xfId="8495"/>
    <cellStyle name="T_Book1_1_Book1_2_KH 2012 (T3-2013)" xfId="8496"/>
    <cellStyle name="T_Book1_1_Book1_2_KQXS" xfId="8497"/>
    <cellStyle name="T_Book1_1_Book1_2_VB Di den 2013" xfId="8498"/>
    <cellStyle name="T_Book1_1_Book1_2_XDCSHT-999" xfId="8499"/>
    <cellStyle name="T_Book1_1_Book1_3" xfId="8500"/>
    <cellStyle name="T_Book1_1_Book1_3_KH 2012 (T3-2013)" xfId="8501"/>
    <cellStyle name="T_Book1_1_Book1_4" xfId="8502"/>
    <cellStyle name="T_Book1_1_Book1_Bao cao 9 thang  XDCB" xfId="8503"/>
    <cellStyle name="T_Book1_1_Book1_Bao cáo giai ngân 2012 (SKH thang 9)" xfId="8504"/>
    <cellStyle name="T_Book1_1_Book1_Bao cao phòng lao động phụ lục 3" xfId="8505"/>
    <cellStyle name="T_Book1_1_Book1_Bao cao TPCP" xfId="8506"/>
    <cellStyle name="T_Book1_1_Book1_Bao cao TPCP_KH 2012 (T3-2013)" xfId="8507"/>
    <cellStyle name="T_Book1_1_Book1_BC BTC T12- CSHT" xfId="8508"/>
    <cellStyle name="T_Book1_1_Book1_Book1" xfId="8509"/>
    <cellStyle name="T_Book1_1_Book1_Book1_XDCSHT-999" xfId="8510"/>
    <cellStyle name="T_Book1_1_Book1_DTTD chieng chan Tham lai 29-9-2009" xfId="8511"/>
    <cellStyle name="T_Book1_1_Book1_DTTD chieng chan Tham lai 29-9-2009_KH 2012 (T3-2013)" xfId="8512"/>
    <cellStyle name="T_Book1_1_Book1_Ke hoach 2010 (theo doi 11-8-2010)" xfId="8513"/>
    <cellStyle name="T_Book1_1_Book1_Ke hoach 2010 (theo doi 11-8-2010)_KH 2012 (T3-2013)" xfId="8514"/>
    <cellStyle name="T_Book1_1_Book1_ke hoach dau thau 30-6-2010" xfId="8515"/>
    <cellStyle name="T_Book1_1_Book1_ke hoach dau thau 30-6-2010_KH 2012 (T3-2013)" xfId="8516"/>
    <cellStyle name="T_Book1_1_Book1_KH 2012 (T3-2013)" xfId="8517"/>
    <cellStyle name="T_Book1_1_Book1_KH Von 2012 gui BKH 1" xfId="8518"/>
    <cellStyle name="T_Book1_1_Book1_KH Von 2012 gui BKH 1_KH 2012 (T3-2013)" xfId="8519"/>
    <cellStyle name="T_Book1_1_Book1_KH Von 2012 gui BKH 2" xfId="8520"/>
    <cellStyle name="T_Book1_1_Book1_KH Von 2012 gui BKH 2_KH 2012 (T3-2013)" xfId="8521"/>
    <cellStyle name="T_Book1_1_Book1_KQXS" xfId="8522"/>
    <cellStyle name="T_Book1_1_Book1_Ra soat KH von 2011 (Huy-11-11-11)" xfId="8523"/>
    <cellStyle name="T_Book1_1_Book1_StartUp" xfId="8524"/>
    <cellStyle name="T_Book1_1_Book1_TONG HOP HOAN THUE NAM 2011" xfId="8525"/>
    <cellStyle name="T_Book1_1_Book1_VB Di den 2013" xfId="8526"/>
    <cellStyle name="T_Book1_1_Book1_XDCSHT-999" xfId="8527"/>
    <cellStyle name="T_Book1_1_Can ho 2p phai goc 0.5" xfId="8528"/>
    <cellStyle name="T_Book1_1_Can ho 2p phai goc 0.5_KH 2012 (T3-2013)" xfId="8529"/>
    <cellStyle name="T_Book1_1_Chi tieu KH nam 2009" xfId="8530"/>
    <cellStyle name="T_Book1_1_Chi tieu KH nam 2009_KH 2012 (T3-2013)" xfId="8531"/>
    <cellStyle name="T_Book1_1_cong bo gia VLXD thang 4" xfId="8532"/>
    <cellStyle name="T_Book1_1_cong bo gia VLXD thang 4_KH 2012 (T3-2013)" xfId="8533"/>
    <cellStyle name="T_Book1_1_Copy of KH PHAN BO VON ĐỐI ỨNG NAM 2011 (30 TY phuong án gop WB)" xfId="8534"/>
    <cellStyle name="T_Book1_1_Copy of KH PHAN BO VON ĐỐI ỨNG NAM 2011 (30 TY phuong án gop WB)_KH 2012 (T3-2013)" xfId="8535"/>
    <cellStyle name="T_Book1_1_CPK" xfId="8536"/>
    <cellStyle name="T_Book1_1_CPK 2" xfId="8537"/>
    <cellStyle name="T_Book1_1_CPK_!1 1 bao cao giao KH ve HTCMT vung TNB   12-12-2011" xfId="8538"/>
    <cellStyle name="T_Book1_1_CPK_!1 1 bao cao giao KH ve HTCMT vung TNB   12-12-2011 2" xfId="8539"/>
    <cellStyle name="T_Book1_1_CPK_bieu ke hoach dau thau" xfId="8540"/>
    <cellStyle name="T_Book1_1_CPK_bieu ke hoach dau thau truong mam non SKH" xfId="8541"/>
    <cellStyle name="T_Book1_1_CPK_bieu ke hoach dau thau truong mam non SKH_KH 2012 (T3-2013)" xfId="8542"/>
    <cellStyle name="T_Book1_1_CPK_bieu ke hoach dau thau_KH 2012 (T3-2013)" xfId="8543"/>
    <cellStyle name="T_Book1_1_CPK_bieu tong hop lai kh von 2011 gui phong TH-KTDN" xfId="8544"/>
    <cellStyle name="T_Book1_1_CPK_bieu tong hop lai kh von 2011 gui phong TH-KTDN_KH 2012 (T3-2013)" xfId="8545"/>
    <cellStyle name="T_Book1_1_CPK_Bieu4HTMT" xfId="8546"/>
    <cellStyle name="T_Book1_1_CPK_Bieu4HTMT 2" xfId="8547"/>
    <cellStyle name="T_Book1_1_CPK_Bieu4HTMT_!1 1 bao cao giao KH ve HTCMT vung TNB   12-12-2011" xfId="8548"/>
    <cellStyle name="T_Book1_1_CPK_Bieu4HTMT_!1 1 bao cao giao KH ve HTCMT vung TNB   12-12-2011 2" xfId="8549"/>
    <cellStyle name="T_Book1_1_CPK_Bieu4HTMT_KH TPCP vung TNB (03-1-2012)" xfId="8550"/>
    <cellStyle name="T_Book1_1_CPK_Bieu4HTMT_KH TPCP vung TNB (03-1-2012) 2" xfId="8551"/>
    <cellStyle name="T_Book1_1_CPK_Book1" xfId="8552"/>
    <cellStyle name="T_Book1_1_CPK_Book1_Ke hoach 2010 (theo doi 11-8-2010)" xfId="8553"/>
    <cellStyle name="T_Book1_1_CPK_Book1_Ke hoach 2010 (theo doi 11-8-2010)_KH 2012 (T3-2013)" xfId="8554"/>
    <cellStyle name="T_Book1_1_CPK_Book1_ke hoach dau thau 30-6-2010" xfId="8555"/>
    <cellStyle name="T_Book1_1_CPK_Book1_ke hoach dau thau 30-6-2010_KH 2012 (T3-2013)" xfId="8556"/>
    <cellStyle name="T_Book1_1_CPK_Book1_KH 2012 (T3-2013)" xfId="8557"/>
    <cellStyle name="T_Book1_1_CPK_Book1_VB Di den 2013" xfId="8558"/>
    <cellStyle name="T_Book1_1_CPK_Copy of KH PHAN BO VON ĐỐI ỨNG NAM 2011 (30 TY phuong án gop WB)" xfId="8559"/>
    <cellStyle name="T_Book1_1_CPK_Copy of KH PHAN BO VON ĐỐI ỨNG NAM 2011 (30 TY phuong án gop WB)_KH 2012 (T3-2013)" xfId="8560"/>
    <cellStyle name="T_Book1_1_CPK_DTTD chieng chan Tham lai 29-9-2009" xfId="8561"/>
    <cellStyle name="T_Book1_1_CPK_DTTD chieng chan Tham lai 29-9-2009_KH 2012 (T3-2013)" xfId="8562"/>
    <cellStyle name="T_Book1_1_CPK_Du toan nuoc San Thang (GD2)" xfId="8563"/>
    <cellStyle name="T_Book1_1_CPK_Du toan nuoc San Thang (GD2)_KH 2012 (T3-2013)" xfId="8564"/>
    <cellStyle name="T_Book1_1_CPK_Ke hoach 2010 (theo doi 11-8-2010)" xfId="8565"/>
    <cellStyle name="T_Book1_1_CPK_Ke hoach 2010 (theo doi 11-8-2010)_KH 2012 (T3-2013)" xfId="8566"/>
    <cellStyle name="T_Book1_1_CPK_ke hoach dau thau 30-6-2010" xfId="8567"/>
    <cellStyle name="T_Book1_1_CPK_ke hoach dau thau 30-6-2010_KH 2012 (T3-2013)" xfId="8568"/>
    <cellStyle name="T_Book1_1_CPK_KH 2012 (T3-2013)" xfId="8569"/>
    <cellStyle name="T_Book1_1_CPK_KH TPCP vung TNB (03-1-2012)" xfId="8570"/>
    <cellStyle name="T_Book1_1_CPK_KH TPCP vung TNB (03-1-2012) 2" xfId="8571"/>
    <cellStyle name="T_Book1_1_CPK_KH Von 2012 gui BKH 1" xfId="8572"/>
    <cellStyle name="T_Book1_1_CPK_KH Von 2012 gui BKH 1_KH 2012 (T3-2013)" xfId="8573"/>
    <cellStyle name="T_Book1_1_CPK_KQXS" xfId="8574"/>
    <cellStyle name="T_Book1_1_CPK_QD ke hoach dau thau" xfId="8575"/>
    <cellStyle name="T_Book1_1_CPK_QD ke hoach dau thau_KH 2012 (T3-2013)" xfId="8576"/>
    <cellStyle name="T_Book1_1_CPK_Ra soat KH von 2011 (Huy-11-11-11)" xfId="8577"/>
    <cellStyle name="T_Book1_1_CPK_StartUp" xfId="8578"/>
    <cellStyle name="T_Book1_1_CPK_tinh toan hoang ha" xfId="8579"/>
    <cellStyle name="T_Book1_1_CPK_tinh toan hoang ha_KH 2012 (T3-2013)" xfId="8580"/>
    <cellStyle name="T_Book1_1_CPK_Tong von ĐTPT" xfId="8581"/>
    <cellStyle name="T_Book1_1_CPK_Tong von ĐTPT_KH 2012 (T3-2013)" xfId="8582"/>
    <cellStyle name="T_Book1_1_dang vien mói" xfId="8583"/>
    <cellStyle name="T_Book1_1_Danh Mục KCM trinh BKH 2011 (BS 30A)" xfId="8584"/>
    <cellStyle name="T_Book1_1_Danh Mục KCM trinh BKH 2011(20-8)" xfId="8585"/>
    <cellStyle name="T_Book1_1_Danh Mục KCM trinh BKH 2011(20-8)_KH 2012 (T3-2013)" xfId="8586"/>
    <cellStyle name="T_Book1_1_Điện chiếu sáng Phong Thổ.02.03.2011" xfId="8587"/>
    <cellStyle name="T_Book1_1_DT 1751 Muong Khoa" xfId="8588"/>
    <cellStyle name="T_Book1_1_DT 1751 Muong Khoa_KH 2012 (T3-2013)" xfId="8589"/>
    <cellStyle name="T_Book1_1_DT Nam vai" xfId="8590"/>
    <cellStyle name="T_Book1_1_DT Nam vai_bieu ke hoach dau thau" xfId="8591"/>
    <cellStyle name="T_Book1_1_DT Nam vai_bieu ke hoach dau thau truong mam non SKH" xfId="8592"/>
    <cellStyle name="T_Book1_1_DT Nam vai_bieu ke hoach dau thau truong mam non SKH_KH 2012 (T3-2013)" xfId="8593"/>
    <cellStyle name="T_Book1_1_DT Nam vai_bieu ke hoach dau thau_KH 2012 (T3-2013)" xfId="8594"/>
    <cellStyle name="T_Book1_1_DT Nam vai_Book1" xfId="8595"/>
    <cellStyle name="T_Book1_1_DT Nam vai_Book1_KH 2012 (T3-2013)" xfId="8596"/>
    <cellStyle name="T_Book1_1_DT Nam vai_DTTD chieng chan Tham lai 29-9-2009" xfId="8597"/>
    <cellStyle name="T_Book1_1_DT Nam vai_DTTD chieng chan Tham lai 29-9-2009_KH 2012 (T3-2013)" xfId="8598"/>
    <cellStyle name="T_Book1_1_DT Nam vai_Ke hoach 2010 (theo doi 11-8-2010)" xfId="8599"/>
    <cellStyle name="T_Book1_1_DT Nam vai_Ke hoach 2010 (theo doi 11-8-2010)_KH 2012 (T3-2013)" xfId="8600"/>
    <cellStyle name="T_Book1_1_DT Nam vai_ke hoach dau thau 30-6-2010" xfId="8601"/>
    <cellStyle name="T_Book1_1_DT Nam vai_ke hoach dau thau 30-6-2010_KH 2012 (T3-2013)" xfId="8602"/>
    <cellStyle name="T_Book1_1_DT Nam vai_KH 2012 (T3-2013)" xfId="8603"/>
    <cellStyle name="T_Book1_1_DT Nam vai_QD ke hoach dau thau" xfId="8604"/>
    <cellStyle name="T_Book1_1_DT Nam vai_QD ke hoach dau thau_KH 2012 (T3-2013)" xfId="8605"/>
    <cellStyle name="T_Book1_1_DT Nam vai_StartUp" xfId="8606"/>
    <cellStyle name="T_Book1_1_DT Nam vai_tinh toan hoang ha" xfId="8607"/>
    <cellStyle name="T_Book1_1_DT Nam vai_tinh toan hoang ha_KH 2012 (T3-2013)" xfId="8608"/>
    <cellStyle name="T_Book1_1_DT Nam vai_VB Di den 2013" xfId="8609"/>
    <cellStyle name="T_Book1_1_DT Nam vai_XDCSHT-999" xfId="8610"/>
    <cellStyle name="T_Book1_1_DT NHA KHACH -12" xfId="8611"/>
    <cellStyle name="T_Book1_1_DT NHA KHACH -12_KH 2012 (T3-2013)" xfId="8612"/>
    <cellStyle name="T_Book1_1_DT tieu hoc diem TDC ban Cho 28-02-09" xfId="8613"/>
    <cellStyle name="T_Book1_1_DT tieu hoc diem TDC ban Cho 28-02-09_KH 2012 (T3-2013)" xfId="8614"/>
    <cellStyle name="T_Book1_1_DTTD chieng chan Tham lai 29-9-2009" xfId="8615"/>
    <cellStyle name="T_Book1_1_DTTD chieng chan Tham lai 29-9-2009_KH 2012 (T3-2013)" xfId="8616"/>
    <cellStyle name="T_Book1_1_Du toan nuoc San Thang (GD2)" xfId="8617"/>
    <cellStyle name="T_Book1_1_Du toan nuoc San Thang (GD2)_KH 2012 (T3-2013)" xfId="8618"/>
    <cellStyle name="T_Book1_1_DuToan92009Luong650" xfId="8619"/>
    <cellStyle name="T_Book1_1_DuToan92009Luong650_BC Ke hoạch 2012 9 thang (sua)" xfId="8620"/>
    <cellStyle name="T_Book1_1_DuToan92009Luong650_KH 2012 (T3-2013)" xfId="8621"/>
    <cellStyle name="T_Book1_1_DuToan92009Luong650_Xay dung KH 2013 (17-7)" xfId="8622"/>
    <cellStyle name="T_Book1_1_DuToan92009Luong650_Xay dung KH 2013 (Hung)" xfId="8623"/>
    <cellStyle name="T_Book1_1_GPMB-TDC TINH 25-7" xfId="8624"/>
    <cellStyle name="T_Book1_1_GVL" xfId="8625"/>
    <cellStyle name="T_Book1_1_GVL_KH 2012 (T3-2013)" xfId="8626"/>
    <cellStyle name="T_Book1_1_HD TT1" xfId="8627"/>
    <cellStyle name="T_Book1_1_HD TT1_KH 2012 (T3-2013)" xfId="8628"/>
    <cellStyle name="T_Book1_1_Ke hoach 2010 ngay 14.4.10" xfId="8629"/>
    <cellStyle name="T_Book1_1_Ke hoach 2010 ngay 14.4.10_KH 2012 (T3-2013)" xfId="8630"/>
    <cellStyle name="T_Book1_1_Ke hoach 2010 ngay 31-01" xfId="8631"/>
    <cellStyle name="T_Book1_1_Ke hoach 2010 ngay 31-01_KH 2012 (T3-2013)" xfId="8632"/>
    <cellStyle name="T_Book1_1_ke hoach dau thau 30-6-2010" xfId="8633"/>
    <cellStyle name="T_Book1_1_ke hoach dau thau 30-6-2010_KH 2012 (T3-2013)" xfId="8634"/>
    <cellStyle name="T_Book1_1_Ket du ung NS" xfId="8635"/>
    <cellStyle name="T_Book1_1_Ket du ung NS_KH 2012 (T3-2013)" xfId="8636"/>
    <cellStyle name="T_Book1_1_KH 2012 (T3-2013)" xfId="8637"/>
    <cellStyle name="T_Book1_1_KH TPCP vung TNB (03-1-2012)" xfId="8638"/>
    <cellStyle name="T_Book1_1_KH TPCP vung TNB (03-1-2012) 2" xfId="8639"/>
    <cellStyle name="T_Book1_1_KH Von 2012 gui BKH 1" xfId="8640"/>
    <cellStyle name="T_Book1_1_KH Von 2012 gui BKH 1_KH 2012 (T3-2013)" xfId="8641"/>
    <cellStyle name="T_Book1_1_kien giang 2" xfId="8642"/>
    <cellStyle name="T_Book1_1_kien giang 2 2" xfId="8643"/>
    <cellStyle name="T_Book1_1_KQXS" xfId="8644"/>
    <cellStyle name="T_Book1_1_Luy ke von ung nam 2011 -Thoa gui ngay 12-8-2012" xfId="8645"/>
    <cellStyle name="T_Book1_1_Luy ke von ung nam 2011 -Thoa gui ngay 12-8-2012 2" xfId="8646"/>
    <cellStyle name="T_Book1_1_Luy ke von ung nam 2011 -Thoa gui ngay 12-8-2012_!1 1 bao cao giao KH ve HTCMT vung TNB   12-12-2011" xfId="8647"/>
    <cellStyle name="T_Book1_1_Luy ke von ung nam 2011 -Thoa gui ngay 12-8-2012_!1 1 bao cao giao KH ve HTCMT vung TNB   12-12-2011 2" xfId="8648"/>
    <cellStyle name="T_Book1_1_Luy ke von ung nam 2011 -Thoa gui ngay 12-8-2012_KH TPCP vung TNB (03-1-2012)" xfId="8649"/>
    <cellStyle name="T_Book1_1_Luy ke von ung nam 2011 -Thoa gui ngay 12-8-2012_KH TPCP vung TNB (03-1-2012) 2" xfId="8650"/>
    <cellStyle name="T_Book1_1_Nha lop hoc 8 P" xfId="8651"/>
    <cellStyle name="T_Book1_1_Nha lop hoc 8 P_KH 2012 (T3-2013)" xfId="8652"/>
    <cellStyle name="T_Book1_1_Phan pha do" xfId="8653"/>
    <cellStyle name="T_Book1_1_QĐ 980" xfId="8654"/>
    <cellStyle name="T_Book1_1_QD ke hoach dau thau" xfId="8655"/>
    <cellStyle name="T_Book1_1_QD ke hoach dau thau_KH 2012 (T3-2013)" xfId="8656"/>
    <cellStyle name="T_Book1_1_Ra soat KH von 2011 (Huy-11-11-11)" xfId="8657"/>
    <cellStyle name="T_Book1_1_Sheet2" xfId="8658"/>
    <cellStyle name="T_Book1_1_Sheet2_KH 2012 (T3-2013)" xfId="8659"/>
    <cellStyle name="T_Book1_1_TH danh muc 08-09 den ngay 30-8-09" xfId="8660"/>
    <cellStyle name="T_Book1_1_THEO DÕI DỰ ÁN.NĂM 2010-2011" xfId="8661"/>
    <cellStyle name="T_Book1_1_Thiet bi" xfId="8662"/>
    <cellStyle name="T_Book1_1_Thiet bi 2" xfId="8663"/>
    <cellStyle name="T_Book1_1_Thiet bi_!1 1 bao cao giao KH ve HTCMT vung TNB   12-12-2011" xfId="8664"/>
    <cellStyle name="T_Book1_1_Thiet bi_!1 1 bao cao giao KH ve HTCMT vung TNB   12-12-2011 2" xfId="8665"/>
    <cellStyle name="T_Book1_1_Thiet bi_bieu ke hoach dau thau" xfId="8666"/>
    <cellStyle name="T_Book1_1_Thiet bi_bieu ke hoach dau thau truong mam non SKH" xfId="8667"/>
    <cellStyle name="T_Book1_1_Thiet bi_bieu ke hoach dau thau truong mam non SKH_KH 2012 (T3-2013)" xfId="8668"/>
    <cellStyle name="T_Book1_1_Thiet bi_bieu ke hoach dau thau_KH 2012 (T3-2013)" xfId="8669"/>
    <cellStyle name="T_Book1_1_Thiet bi_bieu tong hop lai kh von 2011 gui phong TH-KTDN" xfId="8670"/>
    <cellStyle name="T_Book1_1_Thiet bi_bieu tong hop lai kh von 2011 gui phong TH-KTDN_KH 2012 (T3-2013)" xfId="8671"/>
    <cellStyle name="T_Book1_1_Thiet bi_Bieu4HTMT" xfId="8672"/>
    <cellStyle name="T_Book1_1_Thiet bi_Bieu4HTMT 2" xfId="8673"/>
    <cellStyle name="T_Book1_1_Thiet bi_Bieu4HTMT_!1 1 bao cao giao KH ve HTCMT vung TNB   12-12-2011" xfId="8674"/>
    <cellStyle name="T_Book1_1_Thiet bi_Bieu4HTMT_!1 1 bao cao giao KH ve HTCMT vung TNB   12-12-2011 2" xfId="8675"/>
    <cellStyle name="T_Book1_1_Thiet bi_Bieu4HTMT_KH TPCP vung TNB (03-1-2012)" xfId="8676"/>
    <cellStyle name="T_Book1_1_Thiet bi_Bieu4HTMT_KH TPCP vung TNB (03-1-2012) 2" xfId="8677"/>
    <cellStyle name="T_Book1_1_Thiet bi_Book1" xfId="8678"/>
    <cellStyle name="T_Book1_1_Thiet bi_Book1_Ke hoach 2010 (theo doi 11-8-2010)" xfId="8679"/>
    <cellStyle name="T_Book1_1_Thiet bi_Book1_Ke hoach 2010 (theo doi 11-8-2010)_KH 2012 (T3-2013)" xfId="8680"/>
    <cellStyle name="T_Book1_1_Thiet bi_Book1_ke hoach dau thau 30-6-2010" xfId="8681"/>
    <cellStyle name="T_Book1_1_Thiet bi_Book1_ke hoach dau thau 30-6-2010_KH 2012 (T3-2013)" xfId="8682"/>
    <cellStyle name="T_Book1_1_Thiet bi_Book1_KH 2012 (T3-2013)" xfId="8683"/>
    <cellStyle name="T_Book1_1_Thiet bi_Book1_VB Di den 2013" xfId="8684"/>
    <cellStyle name="T_Book1_1_Thiet bi_Copy of KH PHAN BO VON ĐỐI ỨNG NAM 2011 (30 TY phuong án gop WB)" xfId="8685"/>
    <cellStyle name="T_Book1_1_Thiet bi_Copy of KH PHAN BO VON ĐỐI ỨNG NAM 2011 (30 TY phuong án gop WB)_KH 2012 (T3-2013)" xfId="8686"/>
    <cellStyle name="T_Book1_1_Thiet bi_DTTD chieng chan Tham lai 29-9-2009" xfId="8687"/>
    <cellStyle name="T_Book1_1_Thiet bi_DTTD chieng chan Tham lai 29-9-2009_KH 2012 (T3-2013)" xfId="8688"/>
    <cellStyle name="T_Book1_1_Thiet bi_Du toan nuoc San Thang (GD2)" xfId="8689"/>
    <cellStyle name="T_Book1_1_Thiet bi_Du toan nuoc San Thang (GD2)_KH 2012 (T3-2013)" xfId="8690"/>
    <cellStyle name="T_Book1_1_Thiet bi_Ke hoach 2010 (theo doi 11-8-2010)" xfId="8691"/>
    <cellStyle name="T_Book1_1_Thiet bi_Ke hoach 2010 (theo doi 11-8-2010)_KH 2012 (T3-2013)" xfId="8692"/>
    <cellStyle name="T_Book1_1_Thiet bi_ke hoach dau thau 30-6-2010" xfId="8693"/>
    <cellStyle name="T_Book1_1_Thiet bi_ke hoach dau thau 30-6-2010_KH 2012 (T3-2013)" xfId="8694"/>
    <cellStyle name="T_Book1_1_Thiet bi_KH 2012 (T3-2013)" xfId="8695"/>
    <cellStyle name="T_Book1_1_Thiet bi_KH TPCP vung TNB (03-1-2012)" xfId="8696"/>
    <cellStyle name="T_Book1_1_Thiet bi_KH TPCP vung TNB (03-1-2012) 2" xfId="8697"/>
    <cellStyle name="T_Book1_1_Thiet bi_KH Von 2012 gui BKH 1" xfId="8698"/>
    <cellStyle name="T_Book1_1_Thiet bi_KH Von 2012 gui BKH 1_KH 2012 (T3-2013)" xfId="8699"/>
    <cellStyle name="T_Book1_1_Thiet bi_KQXS" xfId="8700"/>
    <cellStyle name="T_Book1_1_Thiet bi_QD ke hoach dau thau" xfId="8701"/>
    <cellStyle name="T_Book1_1_Thiet bi_QD ke hoach dau thau_KH 2012 (T3-2013)" xfId="8702"/>
    <cellStyle name="T_Book1_1_Thiet bi_Ra soat KH von 2011 (Huy-11-11-11)" xfId="8703"/>
    <cellStyle name="T_Book1_1_Thiet bi_StartUp" xfId="8704"/>
    <cellStyle name="T_Book1_1_Thiet bi_tinh toan hoang ha" xfId="8705"/>
    <cellStyle name="T_Book1_1_Thiet bi_tinh toan hoang ha_KH 2012 (T3-2013)" xfId="8706"/>
    <cellStyle name="T_Book1_1_Thiet bi_Tong von ĐTPT" xfId="8707"/>
    <cellStyle name="T_Book1_1_Thiet bi_Tong von ĐTPT_KH 2012 (T3-2013)" xfId="8708"/>
    <cellStyle name="T_Book1_1_Tien do PTH nam 2011" xfId="8709"/>
    <cellStyle name="T_Book1_1_Tien do PTH nam 2011_KH 2012 (T3-2013)" xfId="8710"/>
    <cellStyle name="T_Book1_1_tien luong" xfId="8711"/>
    <cellStyle name="T_Book1_1_Tien luong chuan 01" xfId="8712"/>
    <cellStyle name="T_Book1_1_Tienluong" xfId="8713"/>
    <cellStyle name="T_Book1_1_Tienluong_KH 2012 (T3-2013)" xfId="8714"/>
    <cellStyle name="T_Book1_1_tinh toan hoang ha" xfId="8715"/>
    <cellStyle name="T_Book1_1_tinh toan hoang ha_KH 2012 (T3-2013)" xfId="8716"/>
    <cellStyle name="T_Book1_1_Tong hop  " xfId="8717"/>
    <cellStyle name="T_Book1_1_Tong hop   2" xfId="8718"/>
    <cellStyle name="T_Book1_1_Tong von ĐTPT" xfId="8719"/>
    <cellStyle name="T_Book1_1_Tong von ĐTPT_KH 2012 (T3-2013)" xfId="8720"/>
    <cellStyle name="T_Book1_1_TU VAN THUY LOI THAM  PHE" xfId="8721"/>
    <cellStyle name="T_Book1_1_TU VAN THUY LOI THAM  PHE_KH 2012 (T3-2013)" xfId="8722"/>
    <cellStyle name="T_Book1_1_VB Di den 2013" xfId="8723"/>
    <cellStyle name="T_Book1_1_xac dinh chuyen nguon sang nam 2014 .1" xfId="8724"/>
    <cellStyle name="T_Book1_10b_PhanThanNhaSo10" xfId="8725"/>
    <cellStyle name="T_Book1_10b_PhanThanNhaSo10_bieu ke hoach dau thau" xfId="8726"/>
    <cellStyle name="T_Book1_10b_PhanThanNhaSo10_bieu ke hoach dau thau truong mam non SKH" xfId="8727"/>
    <cellStyle name="T_Book1_10b_PhanThanNhaSo10_bieu ke hoach dau thau truong mam non SKH_KH 2012 (T3-2013)" xfId="8728"/>
    <cellStyle name="T_Book1_10b_PhanThanNhaSo10_bieu ke hoach dau thau_KH 2012 (T3-2013)" xfId="8729"/>
    <cellStyle name="T_Book1_10b_PhanThanNhaSo10_bieu tong hop lai kh von 2011 gui phong TH-KTDN" xfId="8730"/>
    <cellStyle name="T_Book1_10b_PhanThanNhaSo10_bieu tong hop lai kh von 2011 gui phong TH-KTDN_KH 2012 (T3-2013)" xfId="8731"/>
    <cellStyle name="T_Book1_10b_PhanThanNhaSo10_Book1" xfId="8732"/>
    <cellStyle name="T_Book1_10b_PhanThanNhaSo10_Book1_Ke hoach 2010 (theo doi 11-8-2010)" xfId="8733"/>
    <cellStyle name="T_Book1_10b_PhanThanNhaSo10_Book1_Ke hoach 2010 (theo doi 11-8-2010)_KH 2012 (T3-2013)" xfId="8734"/>
    <cellStyle name="T_Book1_10b_PhanThanNhaSo10_Book1_ke hoach dau thau 30-6-2010" xfId="8735"/>
    <cellStyle name="T_Book1_10b_PhanThanNhaSo10_Book1_ke hoach dau thau 30-6-2010_KH 2012 (T3-2013)" xfId="8736"/>
    <cellStyle name="T_Book1_10b_PhanThanNhaSo10_Book1_KH 2012 (T3-2013)" xfId="8737"/>
    <cellStyle name="T_Book1_10b_PhanThanNhaSo10_Book1_VB Di den 2013" xfId="8738"/>
    <cellStyle name="T_Book1_10b_PhanThanNhaSo10_Copy of KH PHAN BO VON ĐỐI ỨNG NAM 2011 (30 TY phuong án gop WB)" xfId="8739"/>
    <cellStyle name="T_Book1_10b_PhanThanNhaSo10_Copy of KH PHAN BO VON ĐỐI ỨNG NAM 2011 (30 TY phuong án gop WB)_KH 2012 (T3-2013)" xfId="8740"/>
    <cellStyle name="T_Book1_10b_PhanThanNhaSo10_DTTD chieng chan Tham lai 29-9-2009" xfId="8741"/>
    <cellStyle name="T_Book1_10b_PhanThanNhaSo10_DTTD chieng chan Tham lai 29-9-2009_KH 2012 (T3-2013)" xfId="8742"/>
    <cellStyle name="T_Book1_10b_PhanThanNhaSo10_Du toan nuoc San Thang (GD2)" xfId="8743"/>
    <cellStyle name="T_Book1_10b_PhanThanNhaSo10_Du toan nuoc San Thang (GD2)_KH 2012 (T3-2013)" xfId="8744"/>
    <cellStyle name="T_Book1_10b_PhanThanNhaSo10_Ke hoach 2010 (theo doi 11-8-2010)" xfId="8745"/>
    <cellStyle name="T_Book1_10b_PhanThanNhaSo10_Ke hoach 2010 (theo doi 11-8-2010)_KH 2012 (T3-2013)" xfId="8746"/>
    <cellStyle name="T_Book1_10b_PhanThanNhaSo10_ke hoach dau thau 30-6-2010" xfId="8747"/>
    <cellStyle name="T_Book1_10b_PhanThanNhaSo10_ke hoach dau thau 30-6-2010_KH 2012 (T3-2013)" xfId="8748"/>
    <cellStyle name="T_Book1_10b_PhanThanNhaSo10_KH 2012 (T3-2013)" xfId="8749"/>
    <cellStyle name="T_Book1_10b_PhanThanNhaSo10_KH Von 2012 gui BKH 1" xfId="8750"/>
    <cellStyle name="T_Book1_10b_PhanThanNhaSo10_KH Von 2012 gui BKH 1_KH 2012 (T3-2013)" xfId="8751"/>
    <cellStyle name="T_Book1_10b_PhanThanNhaSo10_KQXS" xfId="8752"/>
    <cellStyle name="T_Book1_10b_PhanThanNhaSo10_QD ke hoach dau thau" xfId="8753"/>
    <cellStyle name="T_Book1_10b_PhanThanNhaSo10_QD ke hoach dau thau_KH 2012 (T3-2013)" xfId="8754"/>
    <cellStyle name="T_Book1_10b_PhanThanNhaSo10_Ra soat KH von 2011 (Huy-11-11-11)" xfId="8755"/>
    <cellStyle name="T_Book1_10b_PhanThanNhaSo10_StartUp" xfId="8756"/>
    <cellStyle name="T_Book1_10b_PhanThanNhaSo10_tinh toan hoang ha" xfId="8757"/>
    <cellStyle name="T_Book1_10b_PhanThanNhaSo10_tinh toan hoang ha_KH 2012 (T3-2013)" xfId="8758"/>
    <cellStyle name="T_Book1_10b_PhanThanNhaSo10_Tong von ĐTPT" xfId="8759"/>
    <cellStyle name="T_Book1_10b_PhanThanNhaSo10_Tong von ĐTPT_KH 2012 (T3-2013)" xfId="8760"/>
    <cellStyle name="T_Book1_15_10_2013 BC nhu cau von doi ung ODA (2014-2016) ngay 15102013 Sua" xfId="8761"/>
    <cellStyle name="T_Book1_2" xfId="8762"/>
    <cellStyle name="T_Book1_2_9BC73000" xfId="8763"/>
    <cellStyle name="T_Book1_2_Bang tong hop" xfId="8764"/>
    <cellStyle name="T_Book1_2_Bao cao danh muc cac cong trinh tren dia ban huyen 4-2010" xfId="8765"/>
    <cellStyle name="T_Book1_2_Bao cao TPCP" xfId="8766"/>
    <cellStyle name="T_Book1_2_Bao cao TPCP_KH 2012 (T3-2013)" xfId="8767"/>
    <cellStyle name="T_Book1_2_bao_cao_TH_th_cong_tac_dau_thau_-_ngay251209" xfId="8768"/>
    <cellStyle name="T_Book1_2_BC BTC T12- CSHT" xfId="8769"/>
    <cellStyle name="T_Book1_2_bieu ke hoach dau thau" xfId="8770"/>
    <cellStyle name="T_Book1_2_bieu ke hoach dau thau truong mam non SKH" xfId="8771"/>
    <cellStyle name="T_Book1_2_bieu ke hoach dau thau truong mam non SKH_KH 2012 (T3-2013)" xfId="8772"/>
    <cellStyle name="T_Book1_2_bieu ke hoach dau thau truong mam non SKH_Xay dung KH 2013 (17-7)" xfId="8773"/>
    <cellStyle name="T_Book1_2_bieu ke hoach dau thau truong mam non SKH_Xay dung KH 2013 (Hung)" xfId="8774"/>
    <cellStyle name="T_Book1_2_bieu ke hoach dau thau_KH 2012 (T3-2013)" xfId="8775"/>
    <cellStyle name="T_Book1_2_bieu ke hoach dau thau_Xay dung KH 2013 (17-7)" xfId="8776"/>
    <cellStyle name="T_Book1_2_bieu ke hoach dau thau_Xay dung KH 2013 (Hung)" xfId="8777"/>
    <cellStyle name="T_Book1_2_bieu tong hop lai kh von 2011 gui phong TH-KTDN" xfId="8778"/>
    <cellStyle name="T_Book1_2_bieu tong hop lai kh von 2011 gui phong TH-KTDN_KH 2012 (T3-2013)" xfId="8779"/>
    <cellStyle name="T_Book1_2_BIỂU TỔNG HỢP LẦN CUỐI SỬA THEO NGHI QUYẾT SỐ 81" xfId="8780"/>
    <cellStyle name="T_Book1_2_bieumau 1" xfId="8781"/>
    <cellStyle name="T_Book1_2_Book1" xfId="8782"/>
    <cellStyle name="T_Book1_2_Book1_1" xfId="8783"/>
    <cellStyle name="T_Book1_2_Book1_1_9BC73000" xfId="8784"/>
    <cellStyle name="T_Book1_2_Book1_1_Book1" xfId="8785"/>
    <cellStyle name="T_Book1_2_Book1_1_Book1_Ke hoach 2010 (theo doi 11-8-2010)" xfId="8786"/>
    <cellStyle name="T_Book1_2_Book1_1_Book1_Ke hoach 2010 (theo doi 11-8-2010)_KH 2012 (T3-2013)" xfId="8787"/>
    <cellStyle name="T_Book1_2_Book1_1_Book1_Ke hoach 2010 (theo doi 11-8-2010)_Xay dung KH 2013 (17-7)" xfId="8788"/>
    <cellStyle name="T_Book1_2_Book1_1_Book1_Ke hoach 2010 (theo doi 11-8-2010)_Xay dung KH 2013 (Hung)" xfId="8789"/>
    <cellStyle name="T_Book1_2_Book1_1_Book1_KH 2012 (T3-2013)" xfId="8790"/>
    <cellStyle name="T_Book1_2_Book1_1_Book1_VB Di den 2013" xfId="8791"/>
    <cellStyle name="T_Book1_2_Book1_1_Ke hoach 2010 (theo doi 11-8-2010)" xfId="8792"/>
    <cellStyle name="T_Book1_2_Book1_1_Ke hoach 2010 (theo doi 11-8-2010)_KH 2012 (T3-2013)" xfId="8793"/>
    <cellStyle name="T_Book1_2_Book1_1_ke hoach dau thau 30-6-2010" xfId="8794"/>
    <cellStyle name="T_Book1_2_Book1_1_ke hoach dau thau 30-6-2010_KH 2012 (T3-2013)" xfId="8795"/>
    <cellStyle name="T_Book1_2_Book1_1_KH 2012 (T3-2013)" xfId="8796"/>
    <cellStyle name="T_Book1_2_Book1_1_KQXS" xfId="8797"/>
    <cellStyle name="T_Book1_2_Book1_1_THEO DÕI DỰ ÁN.NĂM 2010-2011" xfId="8798"/>
    <cellStyle name="T_Book1_2_Book1_1_VB Di den 2013" xfId="8799"/>
    <cellStyle name="T_Book1_2_Book1_1_XDCSHT-999" xfId="8800"/>
    <cellStyle name="T_Book1_2_Book1_2" xfId="8801"/>
    <cellStyle name="T_Book1_2_Book1_2_9BC73000" xfId="8802"/>
    <cellStyle name="T_Book1_2_Book1_2_BC BTC T12- CSHT" xfId="8803"/>
    <cellStyle name="T_Book1_2_Book1_2_Ke hoach 2010 (theo doi 11-8-2010)" xfId="8804"/>
    <cellStyle name="T_Book1_2_Book1_2_Ke hoach 2010 (theo doi 11-8-2010)_KH 2012 (T3-2013)" xfId="8805"/>
    <cellStyle name="T_Book1_2_Book1_2_KH 2012 (T3-2013)" xfId="8806"/>
    <cellStyle name="T_Book1_2_Book1_2_THEO DÕI DỰ ÁN.NĂM 2010-2011" xfId="8807"/>
    <cellStyle name="T_Book1_2_Book1_2_VB Di den 2013" xfId="8808"/>
    <cellStyle name="T_Book1_2_Book1_3" xfId="8809"/>
    <cellStyle name="T_Book1_2_Book1_3_BC BTC T12- CSHT" xfId="8810"/>
    <cellStyle name="T_Book1_2_Book1_9BC73000" xfId="8811"/>
    <cellStyle name="T_Book1_2_Book1_Bao cao 9 thang  XDCB" xfId="8812"/>
    <cellStyle name="T_Book1_2_Book1_Bao cao phòng lao động phụ lục 3" xfId="8813"/>
    <cellStyle name="T_Book1_2_Book1_bao cao tinh hinh thuc hien den 31-7" xfId="8814"/>
    <cellStyle name="T_Book1_2_Book1_Book1" xfId="8815"/>
    <cellStyle name="T_Book1_2_Book1_Book1_1" xfId="8816"/>
    <cellStyle name="T_Book1_2_Book1_Book1_Ke hoach 2010 (theo doi 11-8-2010)" xfId="8817"/>
    <cellStyle name="T_Book1_2_Book1_Book1_Ke hoach 2010 (theo doi 11-8-2010)_KH 2012 (T3-2013)" xfId="8818"/>
    <cellStyle name="T_Book1_2_Book1_Book1_KH 2012 (T3-2013)" xfId="8819"/>
    <cellStyle name="T_Book1_2_Book1_Book1_VB Di den 2013" xfId="8820"/>
    <cellStyle name="T_Book1_2_Book1_Danh Mục KCM trinh BKH 2011 (BS 30A)" xfId="8821"/>
    <cellStyle name="T_Book1_2_Book1_Ke hoach 2010 (theo doi 11-8-2010)" xfId="8822"/>
    <cellStyle name="T_Book1_2_Book1_Ke hoach 2010 (theo doi 11-8-2010)_KH 2012 (T3-2013)" xfId="8823"/>
    <cellStyle name="T_Book1_2_Book1_ke hoach dau thau 30-6-2010" xfId="8824"/>
    <cellStyle name="T_Book1_2_Book1_ke hoach dau thau 30-6-2010_KH 2012 (T3-2013)" xfId="8825"/>
    <cellStyle name="T_Book1_2_Book1_KH 2012 (T3-2013)" xfId="8826"/>
    <cellStyle name="T_Book1_2_Book1_KH Von 2012 gui BKH 1" xfId="8827"/>
    <cellStyle name="T_Book1_2_Book1_KH Von 2012 gui BKH 1_KH 2012 (T3-2013)" xfId="8828"/>
    <cellStyle name="T_Book1_2_Book1_KH Von 2012 gui BKH 2" xfId="8829"/>
    <cellStyle name="T_Book1_2_Book1_KH Von 2012 gui BKH 2_KH 2012 (T3-2013)" xfId="8830"/>
    <cellStyle name="T_Book1_2_Book1_KQXS" xfId="8831"/>
    <cellStyle name="T_Book1_2_Book1_Quy 3 nam 2011" xfId="8832"/>
    <cellStyle name="T_Book1_2_Book1_Ra soat KH von 2011 (Huy-11-11-11)" xfId="8833"/>
    <cellStyle name="T_Book1_2_Book1_StartUp" xfId="8834"/>
    <cellStyle name="T_Book1_2_Book1_THEO DÕI DỰ ÁN.NĂM 2010-2011" xfId="8835"/>
    <cellStyle name="T_Book1_2_Book1_Theo doi thanh toan" xfId="8836"/>
    <cellStyle name="T_Book1_2_Book1_TONG HOP HOAN THUE NAM 2011" xfId="8837"/>
    <cellStyle name="T_Book1_2_Book1_VB Di den 2013" xfId="8838"/>
    <cellStyle name="T_Book1_2_Chi ban coppy nam 2009 STC" xfId="8839"/>
    <cellStyle name="T_Book1_2_chi tieu CTMT 2012" xfId="8840"/>
    <cellStyle name="T_Book1_2_Chi tieu KH nam 2009" xfId="8841"/>
    <cellStyle name="T_Book1_2_Chi tieu KH nam 2009_KH 2012 (T3-2013)" xfId="8842"/>
    <cellStyle name="T_Book1_2_cong bo gia VLXD thang 4" xfId="8843"/>
    <cellStyle name="T_Book1_2_cong bo gia VLXD thang 4_KH 2012 (T3-2013)" xfId="8844"/>
    <cellStyle name="T_Book1_2_Copy of KH PHAN BO VON ĐỐI ỨNG NAM 2011 (30 TY phuong án gop WB)" xfId="8845"/>
    <cellStyle name="T_Book1_2_Copy of KH PHAN BO VON ĐỐI ỨNG NAM 2011 (30 TY phuong án gop WB)_KH 2012 (T3-2013)" xfId="8846"/>
    <cellStyle name="T_Book1_2_dang vien mói" xfId="8847"/>
    <cellStyle name="T_Book1_2_Danh Mục KCM trinh BKH 2011 (BS 30A)" xfId="8848"/>
    <cellStyle name="T_Book1_2_DT 1751 Muong Khoa" xfId="8849"/>
    <cellStyle name="T_Book1_2_DT 1751 Muong Khoa_KH 2012 (T3-2013)" xfId="8850"/>
    <cellStyle name="T_Book1_2_DT Nam vai" xfId="8851"/>
    <cellStyle name="T_Book1_2_DT Nam vai_bieu ke hoach dau thau" xfId="8852"/>
    <cellStyle name="T_Book1_2_DT Nam vai_bieu ke hoach dau thau truong mam non SKH" xfId="8853"/>
    <cellStyle name="T_Book1_2_DT Nam vai_bieu ke hoach dau thau truong mam non SKH_KH 2012 (T3-2013)" xfId="8854"/>
    <cellStyle name="T_Book1_2_DT Nam vai_bieu ke hoach dau thau_KH 2012 (T3-2013)" xfId="8855"/>
    <cellStyle name="T_Book1_2_DT Nam vai_Book1" xfId="8856"/>
    <cellStyle name="T_Book1_2_DT Nam vai_Book1_KH 2012 (T3-2013)" xfId="8857"/>
    <cellStyle name="T_Book1_2_DT Nam vai_DTTD chieng chan Tham lai 29-9-2009" xfId="8858"/>
    <cellStyle name="T_Book1_2_DT Nam vai_DTTD chieng chan Tham lai 29-9-2009_KH 2012 (T3-2013)" xfId="8859"/>
    <cellStyle name="T_Book1_2_DT Nam vai_Ke hoach 2010 (theo doi 11-8-2010)" xfId="8860"/>
    <cellStyle name="T_Book1_2_DT Nam vai_Ke hoach 2010 (theo doi 11-8-2010)_KH 2012 (T3-2013)" xfId="8861"/>
    <cellStyle name="T_Book1_2_DT Nam vai_ke hoach dau thau 30-6-2010" xfId="8862"/>
    <cellStyle name="T_Book1_2_DT Nam vai_ke hoach dau thau 30-6-2010_KH 2012 (T3-2013)" xfId="8863"/>
    <cellStyle name="T_Book1_2_DT Nam vai_KH 2012 (T3-2013)" xfId="8864"/>
    <cellStyle name="T_Book1_2_DT Nam vai_QD ke hoach dau thau" xfId="8865"/>
    <cellStyle name="T_Book1_2_DT Nam vai_QD ke hoach dau thau_KH 2012 (T3-2013)" xfId="8866"/>
    <cellStyle name="T_Book1_2_DT Nam vai_StartUp" xfId="8867"/>
    <cellStyle name="T_Book1_2_DT Nam vai_tinh toan hoang ha" xfId="8868"/>
    <cellStyle name="T_Book1_2_DT Nam vai_tinh toan hoang ha_KH 2012 (T3-2013)" xfId="8869"/>
    <cellStyle name="T_Book1_2_DT Nam vai_VB Di den 2013" xfId="8870"/>
    <cellStyle name="T_Book1_2_DT Nam vai_XDCSHT-999" xfId="8871"/>
    <cellStyle name="T_Book1_2_DT NHA KHACH -12" xfId="8872"/>
    <cellStyle name="T_Book1_2_DT NHA KHACH -12_KH 2012 (T3-2013)" xfId="8873"/>
    <cellStyle name="T_Book1_2_DT tieu hoc diem TDC ban Cho 28-02-09" xfId="8874"/>
    <cellStyle name="T_Book1_2_DT tieu hoc diem TDC ban Cho 28-02-09_KH 2012 (T3-2013)" xfId="8875"/>
    <cellStyle name="T_Book1_2_DTTD chieng chan Tham lai 29-9-2009" xfId="8876"/>
    <cellStyle name="T_Book1_2_DTTD chieng chan Tham lai 29-9-2009_KH 2012 (T3-2013)" xfId="8877"/>
    <cellStyle name="T_Book1_2_Du toan nuoc San Thang (GD2)" xfId="8878"/>
    <cellStyle name="T_Book1_2_Du toan nuoc San Thang (GD2)_KH 2012 (T3-2013)" xfId="8879"/>
    <cellStyle name="T_Book1_2_DuToan92009Luong650" xfId="8880"/>
    <cellStyle name="T_Book1_2_DuToan92009Luong650_BC Ke hoạch 2012 9 thang (sua)" xfId="8881"/>
    <cellStyle name="T_Book1_2_DuToan92009Luong650_KH 2012 (T3-2013)" xfId="8882"/>
    <cellStyle name="T_Book1_2_GPMB-TDC TINH 25-7" xfId="8883"/>
    <cellStyle name="T_Book1_2_GVL" xfId="8884"/>
    <cellStyle name="T_Book1_2_GVL_KH 2012 (T3-2013)" xfId="8885"/>
    <cellStyle name="T_Book1_2_GVL_Xay dung KH 2013 (17-7)" xfId="8886"/>
    <cellStyle name="T_Book1_2_GVL_Xay dung KH 2013 (Hung)" xfId="8887"/>
    <cellStyle name="T_Book1_2_HD TT1" xfId="8888"/>
    <cellStyle name="T_Book1_2_HD TT1_KH 2012 (T3-2013)" xfId="8889"/>
    <cellStyle name="T_Book1_2_HD TT1_Xay dung KH 2013 (17-7)" xfId="8890"/>
    <cellStyle name="T_Book1_2_HD TT1_Xay dung KH 2013 (Hung)" xfId="8891"/>
    <cellStyle name="T_Book1_2_Ke hoach 2010 ngay 14.4.10" xfId="8892"/>
    <cellStyle name="T_Book1_2_Ke hoach 2010 ngay 14.4.10_KH 2012 (T3-2013)" xfId="8893"/>
    <cellStyle name="T_Book1_2_Ke hoach 2010 ngay 14.4.10_Xay dung KH 2013 (17-7)" xfId="8894"/>
    <cellStyle name="T_Book1_2_Ke hoach 2010 ngay 14.4.10_Xay dung KH 2013 (Hung)" xfId="8895"/>
    <cellStyle name="T_Book1_2_ke hoach dau thau 30-6-2010" xfId="8896"/>
    <cellStyle name="T_Book1_2_ke hoach dau thau 30-6-2010_KH 2012 (T3-2013)" xfId="8897"/>
    <cellStyle name="T_Book1_2_ke hoach dau thau 30-6-2010_Xay dung KH 2013 (17-7)" xfId="8898"/>
    <cellStyle name="T_Book1_2_ke hoach dau thau 30-6-2010_Xay dung KH 2013 (Hung)" xfId="8899"/>
    <cellStyle name="T_Book1_2_KH 2012 (T3-2013)" xfId="8900"/>
    <cellStyle name="T_Book1_2_KH Von 2012 gui BKH 1" xfId="8901"/>
    <cellStyle name="T_Book1_2_KH Von 2012 gui BKH 1_KH 2012 (T3-2013)" xfId="8902"/>
    <cellStyle name="T_Book1_2_KQXS" xfId="8903"/>
    <cellStyle name="T_Book1_2_Nha lop hoc 8 P" xfId="8904"/>
    <cellStyle name="T_Book1_2_Nha lop hoc 8 P_KH 2012 (T3-2013)" xfId="8905"/>
    <cellStyle name="T_Book1_2_Nha lop hoc 8 P_Xay dung KH 2013 (17-7)" xfId="8906"/>
    <cellStyle name="T_Book1_2_Nha lop hoc 8 P_Xay dung KH 2013 (Hung)" xfId="8907"/>
    <cellStyle name="T_Book1_2_Phan pha do" xfId="8908"/>
    <cellStyle name="T_Book1_2_QĐ 980" xfId="8909"/>
    <cellStyle name="T_Book1_2_QD ke hoach dau thau" xfId="8910"/>
    <cellStyle name="T_Book1_2_QD ke hoach dau thau_KH 2012 (T3-2013)" xfId="8911"/>
    <cellStyle name="T_Book1_2_QD ke hoach dau thau_Xay dung KH 2013 (17-7)" xfId="8912"/>
    <cellStyle name="T_Book1_2_QD ke hoach dau thau_Xay dung KH 2013 (Hung)" xfId="8913"/>
    <cellStyle name="T_Book1_2_Ra soat KH von 2011 (Huy-11-11-11)" xfId="8914"/>
    <cellStyle name="T_Book1_2_Sheet2" xfId="8915"/>
    <cellStyle name="T_Book1_2_Sheet2_KH 2012 (T3-2013)" xfId="8916"/>
    <cellStyle name="T_Book1_2_TH danh muc 08-09 den ngay 30-8-09" xfId="8917"/>
    <cellStyle name="T_Book1_2_THEO DÕI DỰ ÁN.NĂM 2010-2011" xfId="8918"/>
    <cellStyle name="T_Book1_2_Tienluong" xfId="8919"/>
    <cellStyle name="T_Book1_2_Tienluong_KH 2012 (T3-2013)" xfId="8920"/>
    <cellStyle name="T_Book1_2_tinh toan hoang ha" xfId="8921"/>
    <cellStyle name="T_Book1_2_tinh toan hoang ha_KH 2012 (T3-2013)" xfId="8922"/>
    <cellStyle name="T_Book1_2_tinh toan hoang ha_Xay dung KH 2013 (17-7)" xfId="8923"/>
    <cellStyle name="T_Book1_2_tinh toan hoang ha_Xay dung KH 2013 (Hung)" xfId="8924"/>
    <cellStyle name="T_Book1_2_Tong von ĐTPT" xfId="8925"/>
    <cellStyle name="T_Book1_2_Tong von ĐTPT_KH 2012 (T3-2013)" xfId="8926"/>
    <cellStyle name="T_Book1_2_TU VAN THUY LOI THAM  PHE" xfId="8927"/>
    <cellStyle name="T_Book1_2_TU VAN THUY LOI THAM  PHE_KH 2012 (T3-2013)" xfId="8928"/>
    <cellStyle name="T_Book1_2_TU VAN THUY LOI THAM  PHE_Xay dung KH 2013 (17-7)" xfId="8929"/>
    <cellStyle name="T_Book1_2_TU VAN THUY LOI THAM  PHE_Xay dung KH 2013 (Hung)" xfId="8930"/>
    <cellStyle name="T_Book1_2_VB Di den 2013" xfId="8931"/>
    <cellStyle name="T_Book1_2_xac dinh chuyen nguon sang nam 2014 .1" xfId="8932"/>
    <cellStyle name="T_Book1_3" xfId="8933"/>
    <cellStyle name="T_Book1_3_9BC73000" xfId="8934"/>
    <cellStyle name="T_Book1_3_BC BTC T12- CSHT" xfId="8935"/>
    <cellStyle name="T_Book1_3_Book1" xfId="8936"/>
    <cellStyle name="T_Book1_3_Book1_Ke hoach 2010 (theo doi 11-8-2010)" xfId="8937"/>
    <cellStyle name="T_Book1_3_Book1_Ke hoach 2010 (theo doi 11-8-2010)_BC Ke hoạch 2012 9 thang (sua)" xfId="8938"/>
    <cellStyle name="T_Book1_3_Book1_Ke hoach 2010 (theo doi 11-8-2010)_KH 2012 (T3-2013)" xfId="8939"/>
    <cellStyle name="T_Book1_3_Book1_Ke hoach 2010 (theo doi 11-8-2010)_Xay dung KH 2013 (17-7)" xfId="8940"/>
    <cellStyle name="T_Book1_3_Book1_Ke hoach 2010 (theo doi 11-8-2010)_Xay dung KH 2013 (Hung)" xfId="8941"/>
    <cellStyle name="T_Book1_3_Book1_KH 2012 (T3-2013)" xfId="8942"/>
    <cellStyle name="T_Book1_3_Book1_VB Di den 2013" xfId="8943"/>
    <cellStyle name="T_Book1_3_Danh Mục KCM trinh BKH 2011 (BS 30A)" xfId="8944"/>
    <cellStyle name="T_Book1_3_DTTD chieng chan Tham lai 29-9-2009" xfId="8945"/>
    <cellStyle name="T_Book1_3_DTTD chieng chan Tham lai 29-9-2009_KH 2012 (T3-2013)" xfId="8946"/>
    <cellStyle name="T_Book1_3_GVL" xfId="8947"/>
    <cellStyle name="T_Book1_3_GVL_KH 2012 (T3-2013)" xfId="8948"/>
    <cellStyle name="T_Book1_3_Ke hoach 2010 (theo doi 11-8-2010)" xfId="8949"/>
    <cellStyle name="T_Book1_3_Ke hoach 2010 (theo doi 11-8-2010)_KH 2012 (T3-2013)" xfId="8950"/>
    <cellStyle name="T_Book1_3_KH 2012 (T3-2013)" xfId="8951"/>
    <cellStyle name="T_Book1_3_KH Von 2012 gui BKH 1" xfId="8952"/>
    <cellStyle name="T_Book1_3_KH Von 2012 gui BKH 1_KH 2012 (T3-2013)" xfId="8953"/>
    <cellStyle name="T_Book1_3_KH Von 2012 gui BKH 2" xfId="8954"/>
    <cellStyle name="T_Book1_3_KH Von 2012 gui BKH 2_KH 2012 (T3-2013)" xfId="8955"/>
    <cellStyle name="T_Book1_3_KQXS" xfId="8956"/>
    <cellStyle name="T_Book1_3_Ra soat KH von 2011 (Huy-11-11-11)" xfId="8957"/>
    <cellStyle name="T_Book1_3_StartUp" xfId="8958"/>
    <cellStyle name="T_Book1_3_THEO DÕI DỰ ÁN.NĂM 2010-2011" xfId="8959"/>
    <cellStyle name="T_Book1_3_Theo doi thanh toan" xfId="8960"/>
    <cellStyle name="T_Book1_3_tien luong" xfId="8961"/>
    <cellStyle name="T_Book1_3_Tien luong chuan 01" xfId="8962"/>
    <cellStyle name="T_Book1_3_Tong hop  " xfId="8963"/>
    <cellStyle name="T_Book1_3_Tong hop   2" xfId="8964"/>
    <cellStyle name="T_Book1_3_TONG HOP HOAN THUE NAM 2011" xfId="8965"/>
    <cellStyle name="T_Book1_3_VB Di den 2013" xfId="8966"/>
    <cellStyle name="T_Book1_3_XDCSHT-999" xfId="8967"/>
    <cellStyle name="T_Book1_4" xfId="8968"/>
    <cellStyle name="T_Book1_4_Book1" xfId="8969"/>
    <cellStyle name="T_Book1_4_Book1_KH 2012 (T3-2013)" xfId="8970"/>
    <cellStyle name="T_Book1_4_Danh Mục KCM trinh BKH 2011 (BS 30A)" xfId="8971"/>
    <cellStyle name="T_Book1_4_Ke hoach 2010 (theo doi 11-8-2010)" xfId="8972"/>
    <cellStyle name="T_Book1_4_Ke hoach 2010 (theo doi 11-8-2010)_BC Ke hoạch 2012 9 thang (sua)" xfId="8973"/>
    <cellStyle name="T_Book1_4_Ke hoach 2010 (theo doi 11-8-2010)_KH 2012 (T3-2013)" xfId="8974"/>
    <cellStyle name="T_Book1_4_Ke hoach 2010 (theo doi 11-8-2010)_Xay dung KH 2013 (17-7)" xfId="8975"/>
    <cellStyle name="T_Book1_4_Ke hoach 2010 (theo doi 11-8-2010)_Xay dung KH 2013 (Hung)" xfId="8976"/>
    <cellStyle name="T_Book1_4_KH 2012 (T3-2013)" xfId="8977"/>
    <cellStyle name="T_Book1_4_KQXS" xfId="8978"/>
    <cellStyle name="T_Book1_4_Theo doi thanh toan" xfId="8979"/>
    <cellStyle name="T_Book1_4_TONG HOP HOAN THUE NAM 2011" xfId="8980"/>
    <cellStyle name="T_Book1_4_VB Di den 2013" xfId="8981"/>
    <cellStyle name="T_Book1_4_Xay dung KH 2013 (17-7)" xfId="8982"/>
    <cellStyle name="T_Book1_4_Xay dung KH 2013 (Hung)" xfId="8983"/>
    <cellStyle name="T_Book1_4_XDCSHT-999" xfId="8984"/>
    <cellStyle name="T_Book1_5" xfId="8985"/>
    <cellStyle name="T_Book1_5_Ke hoach 2010 (theo doi 11-8-2010)" xfId="8986"/>
    <cellStyle name="T_Book1_5_Ke hoach 2010 (theo doi 11-8-2010)_KH 2012 (T3-2013)" xfId="8987"/>
    <cellStyle name="T_Book1_5_Ke hoach 2010 (theo doi 11-8-2010)_Xay dung KH 2013 (17-7)" xfId="8988"/>
    <cellStyle name="T_Book1_5_Ke hoach 2010 (theo doi 11-8-2010)_Xay dung KH 2013 (Hung)" xfId="8989"/>
    <cellStyle name="T_Book1_5_KH 2012 (T3-2013)" xfId="8990"/>
    <cellStyle name="T_Book1_5_KQXS" xfId="8991"/>
    <cellStyle name="T_Book1_5_VB Di den 2013" xfId="8992"/>
    <cellStyle name="T_Book1_5_XDCSHT-999" xfId="8993"/>
    <cellStyle name="T_Book1_9BC73000" xfId="8994"/>
    <cellStyle name="T_Book1_Bang tong hop" xfId="8995"/>
    <cellStyle name="T_Book1_Báo cáo 2005 theo Văn phòng của A. Quang" xfId="8996"/>
    <cellStyle name="T_Book1_Báo cáo 2005 theo Văn phòng của A. Quang_BC Ke hoạch 2012 9 thang (sua)" xfId="8997"/>
    <cellStyle name="T_Book1_Báo cáo 2005 theo Văn phòng của A. Quang_KH 2012 (T3-2013)" xfId="8998"/>
    <cellStyle name="T_Book1_Bao cao danh muc cac cong trinh tren dia ban huyen 4-2010" xfId="8999"/>
    <cellStyle name="T_Book1_bao cao phan bo KHDT 2011(final)" xfId="9000"/>
    <cellStyle name="T_Book1_bao cao phan bo KHDT 2011(final)_BC nhu cau von doi ung ODA nganh NN (BKH)" xfId="9001"/>
    <cellStyle name="T_Book1_bao cao phan bo KHDT 2011(final)_BC Tai co cau (bieu TH)" xfId="9002"/>
    <cellStyle name="T_Book1_bao cao phan bo KHDT 2011(final)_DK 2014-2015 final" xfId="9003"/>
    <cellStyle name="T_Book1_bao cao phan bo KHDT 2011(final)_DK 2014-2015 new" xfId="9004"/>
    <cellStyle name="T_Book1_bao cao phan bo KHDT 2011(final)_DK KH CBDT 2014 11-11-2013" xfId="9005"/>
    <cellStyle name="T_Book1_bao cao phan bo KHDT 2011(final)_DK KH CBDT 2014 11-11-2013(1)" xfId="9006"/>
    <cellStyle name="T_Book1_bao cao phan bo KHDT 2011(final)_KH 2011-2015" xfId="9007"/>
    <cellStyle name="T_Book1_bao cao phan bo KHDT 2011(final)_tai co cau dau tu (tong hop)1" xfId="9008"/>
    <cellStyle name="T_Book1_Bao cao tinh hinh xay dung" xfId="9009"/>
    <cellStyle name="T_Book1_Bao cao TPCP" xfId="9010"/>
    <cellStyle name="T_Book1_Bao cao TPCP_KH 2012 (T3-2013)" xfId="9011"/>
    <cellStyle name="T_Book1_bao_cao_TH_th_cong_tac_dau_thau_-_ngay251209" xfId="9012"/>
    <cellStyle name="T_Book1_BC BTC T12- CSHT" xfId="9013"/>
    <cellStyle name="T_Book1_BC nhu cau von doi ung ODA nganh NN (BKH)" xfId="9014"/>
    <cellStyle name="T_Book1_BC nhu cau von doi ung ODA nganh NN (BKH)_05-12  KH trung han 2016-2020 - Liem Thinh edited" xfId="9015"/>
    <cellStyle name="T_Book1_BC nhu cau von doi ung ODA nganh NN (BKH)_Copy of 05-12  KH trung han 2016-2020 - Liem Thinh edited (1)" xfId="9016"/>
    <cellStyle name="T_Book1_BC NQ11-CP - chinh sua lai" xfId="9017"/>
    <cellStyle name="T_Book1_BC NQ11-CP - chinh sua lai 2" xfId="9018"/>
    <cellStyle name="T_Book1_BC NQ11-CP-Quynh sau bieu so3" xfId="9019"/>
    <cellStyle name="T_Book1_BC NQ11-CP-Quynh sau bieu so3 2" xfId="9020"/>
    <cellStyle name="T_Book1_BC Tai co cau (bieu TH)" xfId="9021"/>
    <cellStyle name="T_Book1_BC Tai co cau (bieu TH)_05-12  KH trung han 2016-2020 - Liem Thinh edited" xfId="9022"/>
    <cellStyle name="T_Book1_BC Tai co cau (bieu TH)_Copy of 05-12  KH trung han 2016-2020 - Liem Thinh edited (1)" xfId="9023"/>
    <cellStyle name="T_Book1_BC_NQ11-CP_-_Thao_sua_lai" xfId="9024"/>
    <cellStyle name="T_Book1_BC_NQ11-CP_-_Thao_sua_lai 2" xfId="9025"/>
    <cellStyle name="T_Book1_bieu ke hoach dau thau" xfId="9026"/>
    <cellStyle name="T_Book1_bieu ke hoach dau thau truong mam non SKH" xfId="9027"/>
    <cellStyle name="T_Book1_bieu ke hoach dau thau truong mam non SKH_KH 2012 (T3-2013)" xfId="9028"/>
    <cellStyle name="T_Book1_bieu ke hoach dau thau_KH 2012 (T3-2013)" xfId="9029"/>
    <cellStyle name="T_Book1_Bieu KT-XH va von dau tu.xls" xfId="9030"/>
    <cellStyle name="T_Book1_Bieu mau cong trinh khoi cong moi 3-4" xfId="9031"/>
    <cellStyle name="T_Book1_Bieu mau cong trinh khoi cong moi 3-4 2" xfId="9032"/>
    <cellStyle name="T_Book1_Bieu mau cong trinh khoi cong moi 3-4_!1 1 bao cao giao KH ve HTCMT vung TNB   12-12-2011" xfId="9033"/>
    <cellStyle name="T_Book1_Bieu mau cong trinh khoi cong moi 3-4_!1 1 bao cao giao KH ve HTCMT vung TNB   12-12-2011 2" xfId="9034"/>
    <cellStyle name="T_Book1_Bieu mau cong trinh khoi cong moi 3-4_KH TPCP vung TNB (03-1-2012)" xfId="9035"/>
    <cellStyle name="T_Book1_Bieu mau cong trinh khoi cong moi 3-4_KH TPCP vung TNB (03-1-2012) 2" xfId="9036"/>
    <cellStyle name="T_Book1_Bieu mau danh muc du an thuoc CTMTQG nam 2008" xfId="9037"/>
    <cellStyle name="T_Book1_Bieu mau danh muc du an thuoc CTMTQG nam 2008 2" xfId="9038"/>
    <cellStyle name="T_Book1_Bieu mau danh muc du an thuoc CTMTQG nam 2008_!1 1 bao cao giao KH ve HTCMT vung TNB   12-12-2011" xfId="9039"/>
    <cellStyle name="T_Book1_Bieu mau danh muc du an thuoc CTMTQG nam 2008_!1 1 bao cao giao KH ve HTCMT vung TNB   12-12-2011 2" xfId="9040"/>
    <cellStyle name="T_Book1_Bieu mau danh muc du an thuoc CTMTQG nam 2008_BC Ke hoạch 2012 9 thang (sua)" xfId="9041"/>
    <cellStyle name="T_Book1_Bieu mau danh muc du an thuoc CTMTQG nam 2008_KH 2012 (T3-2013)" xfId="9042"/>
    <cellStyle name="T_Book1_Bieu mau danh muc du an thuoc CTMTQG nam 2008_KH TPCP vung TNB (03-1-2012)" xfId="9043"/>
    <cellStyle name="T_Book1_Bieu mau danh muc du an thuoc CTMTQG nam 2008_KH TPCP vung TNB (03-1-2012) 2" xfId="9044"/>
    <cellStyle name="T_Book1_BIỂU TỔNG HỢP LẦN CUỐI SỬA THEO NGHI QUYẾT SỐ 81" xfId="9045"/>
    <cellStyle name="T_Book1_Bieu tong hop nhu cau ung 2011 da chon loc -Mien nui" xfId="9046"/>
    <cellStyle name="T_Book1_Bieu tong hop nhu cau ung 2011 da chon loc -Mien nui 2" xfId="9047"/>
    <cellStyle name="T_Book1_Bieu tong hop nhu cau ung 2011 da chon loc -Mien nui_!1 1 bao cao giao KH ve HTCMT vung TNB   12-12-2011" xfId="9048"/>
    <cellStyle name="T_Book1_Bieu tong hop nhu cau ung 2011 da chon loc -Mien nui_!1 1 bao cao giao KH ve HTCMT vung TNB   12-12-2011 2" xfId="9049"/>
    <cellStyle name="T_Book1_Bieu tong hop nhu cau ung 2011 da chon loc -Mien nui_BC Ke hoạch 2012 9 thang (sua)" xfId="9050"/>
    <cellStyle name="T_Book1_Bieu tong hop nhu cau ung 2011 da chon loc -Mien nui_KH 2012 (T3-2013)" xfId="9051"/>
    <cellStyle name="T_Book1_Bieu tong hop nhu cau ung 2011 da chon loc -Mien nui_KH TPCP vung TNB (03-1-2012)" xfId="9052"/>
    <cellStyle name="T_Book1_Bieu tong hop nhu cau ung 2011 da chon loc -Mien nui_KH TPCP vung TNB (03-1-2012) 2" xfId="9053"/>
    <cellStyle name="T_Book1_bieu1" xfId="9054"/>
    <cellStyle name="T_Book1_Bieu3ODA" xfId="9055"/>
    <cellStyle name="T_Book1_Bieu3ODA 2" xfId="9056"/>
    <cellStyle name="T_Book1_Bieu3ODA_!1 1 bao cao giao KH ve HTCMT vung TNB   12-12-2011" xfId="9057"/>
    <cellStyle name="T_Book1_Bieu3ODA_!1 1 bao cao giao KH ve HTCMT vung TNB   12-12-2011 2" xfId="9058"/>
    <cellStyle name="T_Book1_Bieu3ODA_1" xfId="9059"/>
    <cellStyle name="T_Book1_Bieu3ODA_1 2" xfId="9060"/>
    <cellStyle name="T_Book1_Bieu3ODA_1_!1 1 bao cao giao KH ve HTCMT vung TNB   12-12-2011" xfId="9061"/>
    <cellStyle name="T_Book1_Bieu3ODA_1_!1 1 bao cao giao KH ve HTCMT vung TNB   12-12-2011 2" xfId="9062"/>
    <cellStyle name="T_Book1_Bieu3ODA_1_KH TPCP vung TNB (03-1-2012)" xfId="9063"/>
    <cellStyle name="T_Book1_Bieu3ODA_1_KH TPCP vung TNB (03-1-2012) 2" xfId="9064"/>
    <cellStyle name="T_Book1_Bieu3ODA_KH TPCP vung TNB (03-1-2012)" xfId="9065"/>
    <cellStyle name="T_Book1_Bieu3ODA_KH TPCP vung TNB (03-1-2012) 2" xfId="9066"/>
    <cellStyle name="T_Book1_Bieu4HTMT" xfId="9067"/>
    <cellStyle name="T_Book1_Bieu4HTMT 2" xfId="9068"/>
    <cellStyle name="T_Book1_Bieu4HTMT_!1 1 bao cao giao KH ve HTCMT vung TNB   12-12-2011" xfId="9069"/>
    <cellStyle name="T_Book1_Bieu4HTMT_!1 1 bao cao giao KH ve HTCMT vung TNB   12-12-2011 2" xfId="9070"/>
    <cellStyle name="T_Book1_Bieu4HTMT_KH TPCP vung TNB (03-1-2012)" xfId="9071"/>
    <cellStyle name="T_Book1_Bieu4HTMT_KH TPCP vung TNB (03-1-2012) 2" xfId="9072"/>
    <cellStyle name="T_Book1_bieumau 1" xfId="9073"/>
    <cellStyle name="T_Book1_Book1" xfId="9074"/>
    <cellStyle name="T_Book1_Book1 2" xfId="9075"/>
    <cellStyle name="T_Book1_Book1_1" xfId="9076"/>
    <cellStyle name="T_Book1_Book1_1_9BC73000" xfId="9077"/>
    <cellStyle name="T_Book1_Book1_1_Bang tong hop" xfId="9078"/>
    <cellStyle name="T_Book1_Book1_1_Bao cao 9 thang  XDCB" xfId="9079"/>
    <cellStyle name="T_Book1_Book1_1_Bao cao phòng lao động phụ lục 3" xfId="9080"/>
    <cellStyle name="T_Book1_Book1_1_bao cao tinh hinh thuc hien den 31-7" xfId="9081"/>
    <cellStyle name="T_Book1_Book1_1_Bao cao TPCP" xfId="9082"/>
    <cellStyle name="T_Book1_Book1_1_Bao cao TPCP_KH 2012 (T3-2013)" xfId="9083"/>
    <cellStyle name="T_Book1_Book1_1_Bao cao TPCP_Xay dung KH 2013 (17-7)" xfId="9084"/>
    <cellStyle name="T_Book1_Book1_1_Bao cao TPCP_Xay dung KH 2013 (Hung)" xfId="9085"/>
    <cellStyle name="T_Book1_Book1_1_BC BTC T12- CSHT" xfId="9086"/>
    <cellStyle name="T_Book1_Book1_1_bieumau 1" xfId="9087"/>
    <cellStyle name="T_Book1_Book1_1_Book1" xfId="9088"/>
    <cellStyle name="T_Book1_Book1_1_Book1_1" xfId="9089"/>
    <cellStyle name="T_Book1_Book1_1_Book1_1_BC BTC T12- CSHT" xfId="9090"/>
    <cellStyle name="T_Book1_Book1_1_Book1_1_KH 2012 (T3-2013)" xfId="9091"/>
    <cellStyle name="T_Book1_Book1_1_Book1_BC BTC T12- CSHT" xfId="9092"/>
    <cellStyle name="T_Book1_Book1_1_Book1_KH 2012 (T3-2013)" xfId="9093"/>
    <cellStyle name="T_Book1_Book1_1_Book1_Xay dung KH 2013 (17-7)" xfId="9094"/>
    <cellStyle name="T_Book1_Book1_1_Book1_Xay dung KH 2013 (Hung)" xfId="9095"/>
    <cellStyle name="T_Book1_Book1_1_chi tieu CTMT 2012" xfId="9096"/>
    <cellStyle name="T_Book1_Book1_1_Danh Mục KCM trinh BKH 2011 (BS 30A)" xfId="9097"/>
    <cellStyle name="T_Book1_Book1_1_KH 2012 (T3-2013)" xfId="9098"/>
    <cellStyle name="T_Book1_Book1_1_KQXS" xfId="9099"/>
    <cellStyle name="T_Book1_Book1_1_Quy 3 nam 2011" xfId="9100"/>
    <cellStyle name="T_Book1_Book1_1_Ra soat KH von 2011 (Huy-11-11-11)" xfId="9101"/>
    <cellStyle name="T_Book1_Book1_1_StartUp" xfId="9102"/>
    <cellStyle name="T_Book1_Book1_1_THEO DÕI DỰ ÁN.NĂM 2010-2011" xfId="9103"/>
    <cellStyle name="T_Book1_Book1_1_Theo doi thanh toan" xfId="9104"/>
    <cellStyle name="T_Book1_Book1_1_TONG HOP HOAN THUE NAM 2011" xfId="9105"/>
    <cellStyle name="T_Book1_Book1_1_XDCSHT-999" xfId="9106"/>
    <cellStyle name="T_Book1_Book1_2" xfId="9107"/>
    <cellStyle name="T_Book1_Book1_2_9BC73000" xfId="9108"/>
    <cellStyle name="T_Book1_Book1_2_bieumau 1" xfId="9109"/>
    <cellStyle name="T_Book1_Book1_2_Book1" xfId="9110"/>
    <cellStyle name="T_Book1_Book1_2_KH 2012 (T3-2013)" xfId="9111"/>
    <cellStyle name="T_Book1_Book1_2_Ra soat KH von 2011 (Huy-11-11-11)" xfId="9112"/>
    <cellStyle name="T_Book1_Book1_2_StartUp" xfId="9113"/>
    <cellStyle name="T_Book1_Book1_2_THEO DÕI DỰ ÁN.NĂM 2010-2011" xfId="9114"/>
    <cellStyle name="T_Book1_Book1_2_VB Di den 2013" xfId="9115"/>
    <cellStyle name="T_Book1_Book1_2_Xay dung KH 2013 (17-7)" xfId="9116"/>
    <cellStyle name="T_Book1_Book1_2_Xay dung KH 2013 (Hung)" xfId="9117"/>
    <cellStyle name="T_Book1_Book1_2_XDCSHT-999" xfId="9118"/>
    <cellStyle name="T_Book1_Book1_3" xfId="9119"/>
    <cellStyle name="T_Book1_Book1_9BC73000" xfId="9120"/>
    <cellStyle name="T_Book1_Book1_Bang tong hop" xfId="9121"/>
    <cellStyle name="T_Book1_Book1_Bao cao danh muc cac cong trinh tren dia ban huyen 4-2010" xfId="9122"/>
    <cellStyle name="T_Book1_Book1_BC BTC T12- CSHT" xfId="9123"/>
    <cellStyle name="T_Book1_Book1_bieu ke hoach dau thau" xfId="9124"/>
    <cellStyle name="T_Book1_Book1_bieu ke hoach dau thau truong mam non SKH" xfId="9125"/>
    <cellStyle name="T_Book1_Book1_bieu ke hoach dau thau truong mam non SKH_KH 2012 (T3-2013)" xfId="9126"/>
    <cellStyle name="T_Book1_Book1_bieu ke hoach dau thau_KH 2012 (T3-2013)" xfId="9127"/>
    <cellStyle name="T_Book1_Book1_bieu tong hop lai kh von 2011 gui phong TH-KTDN" xfId="9128"/>
    <cellStyle name="T_Book1_Book1_bieu tong hop lai kh von 2011 gui phong TH-KTDN_KH 2012 (T3-2013)" xfId="9129"/>
    <cellStyle name="T_Book1_Book1_bieumau 1" xfId="9130"/>
    <cellStyle name="T_Book1_Book1_Book1" xfId="9131"/>
    <cellStyle name="T_Book1_Book1_Book1_1" xfId="9132"/>
    <cellStyle name="T_Book1_Book1_Book1_1_BC BTC T12- CSHT" xfId="9133"/>
    <cellStyle name="T_Book1_Book1_Book1_1_KH 2012 (T3-2013)" xfId="9134"/>
    <cellStyle name="T_Book1_Book1_Book1_2" xfId="9135"/>
    <cellStyle name="T_Book1_Book1_Book1_Bao cao 9 thang  XDCB" xfId="9136"/>
    <cellStyle name="T_Book1_Book1_Book1_Bao cáo giai ngân 2012 (SKH thang 9)" xfId="9137"/>
    <cellStyle name="T_Book1_Book1_Book1_Bao cao phòng lao động phụ lục 3" xfId="9138"/>
    <cellStyle name="T_Book1_Book1_Book1_BC BTC T12- CSHT" xfId="9139"/>
    <cellStyle name="T_Book1_Book1_Book1_Book1" xfId="9140"/>
    <cellStyle name="T_Book1_Book1_Book1_Book1_1" xfId="9141"/>
    <cellStyle name="T_Book1_Book1_Book1_Book1_KH 2012 (T3-2013)" xfId="9142"/>
    <cellStyle name="T_Book1_Book1_Book1_Ke hoach 2010 (theo doi 11-8-2010)" xfId="9143"/>
    <cellStyle name="T_Book1_Book1_Book1_Ke hoach 2010 (theo doi 11-8-2010)_KH 2012 (T3-2013)" xfId="9144"/>
    <cellStyle name="T_Book1_Book1_Book1_ke hoach dau thau 30-6-2010" xfId="9145"/>
    <cellStyle name="T_Book1_Book1_Book1_ke hoach dau thau 30-6-2010_KH 2012 (T3-2013)" xfId="9146"/>
    <cellStyle name="T_Book1_Book1_Book1_KH 2012 (T3-2013)" xfId="9147"/>
    <cellStyle name="T_Book1_Book1_Book1_KQXS" xfId="9148"/>
    <cellStyle name="T_Book1_Book1_Book1_Ra soat KH von 2011 (Huy-11-11-11)" xfId="9149"/>
    <cellStyle name="T_Book1_Book1_Book1_StartUp" xfId="9150"/>
    <cellStyle name="T_Book1_Book1_Book1_TONG HOP HOAN THUE NAM 2011" xfId="9151"/>
    <cellStyle name="T_Book1_Book1_Book1_XDCSHT-999" xfId="9152"/>
    <cellStyle name="T_Book1_Book1_Chi ban coppy nam 2009 STC" xfId="9153"/>
    <cellStyle name="T_Book1_Book1_chi tieu CTMT 2012" xfId="9154"/>
    <cellStyle name="T_Book1_Book1_cong bo gia VLXD thang 4" xfId="9155"/>
    <cellStyle name="T_Book1_Book1_cong bo gia VLXD thang 4_KH 2012 (T3-2013)" xfId="9156"/>
    <cellStyle name="T_Book1_Book1_Copy of KH PHAN BO VON ĐỐI ỨNG NAM 2011 (30 TY phuong án gop WB)" xfId="9157"/>
    <cellStyle name="T_Book1_Book1_Copy of KH PHAN BO VON ĐỐI ỨNG NAM 2011 (30 TY phuong án gop WB)_KH 2012 (T3-2013)" xfId="9158"/>
    <cellStyle name="T_Book1_Book1_dang vien mói" xfId="9159"/>
    <cellStyle name="T_Book1_Book1_Danh Mục KCM trinh BKH 2011 (BS 30A)" xfId="9160"/>
    <cellStyle name="T_Book1_Book1_DTTD chieng chan Tham lai 29-9-2009" xfId="9161"/>
    <cellStyle name="T_Book1_Book1_DTTD chieng chan Tham lai 29-9-2009_KH 2012 (T3-2013)" xfId="9162"/>
    <cellStyle name="T_Book1_Book1_Du toan nuoc San Thang (GD2)" xfId="9163"/>
    <cellStyle name="T_Book1_Book1_Du toan nuoc San Thang (GD2)_KH 2012 (T3-2013)" xfId="9164"/>
    <cellStyle name="T_Book1_Book1_DuToan92009Luong650" xfId="9165"/>
    <cellStyle name="T_Book1_Book1_DuToan92009Luong650_KH 2012 (T3-2013)" xfId="9166"/>
    <cellStyle name="T_Book1_Book1_GPMB-TDC TINH 25-7" xfId="9167"/>
    <cellStyle name="T_Book1_Book1_HD TT1" xfId="9168"/>
    <cellStyle name="T_Book1_Book1_HD TT1_KH 2012 (T3-2013)" xfId="9169"/>
    <cellStyle name="T_Book1_Book1_Ke hoach 2010 ngay 14.4.10" xfId="9170"/>
    <cellStyle name="T_Book1_Book1_Ke hoach 2010 ngay 14.4.10_KH 2012 (T3-2013)" xfId="9171"/>
    <cellStyle name="T_Book1_Book1_ke hoach dau thau 30-6-2010" xfId="9172"/>
    <cellStyle name="T_Book1_Book1_ke hoach dau thau 30-6-2010_KH 2012 (T3-2013)" xfId="9173"/>
    <cellStyle name="T_Book1_Book1_KH 2012 (T3-2013)" xfId="9174"/>
    <cellStyle name="T_Book1_Book1_KH Von 2012 gui BKH 1" xfId="9175"/>
    <cellStyle name="T_Book1_Book1_KH Von 2012 gui BKH 1_KH 2012 (T3-2013)" xfId="9176"/>
    <cellStyle name="T_Book1_Book1_KQXS" xfId="9177"/>
    <cellStyle name="T_Book1_Book1_Nha lop hoc 8 P" xfId="9178"/>
    <cellStyle name="T_Book1_Book1_Nha lop hoc 8 P_KH 2012 (T3-2013)" xfId="9179"/>
    <cellStyle name="T_Book1_Book1_Phan pha do" xfId="9180"/>
    <cellStyle name="T_Book1_Book1_QĐ 980" xfId="9181"/>
    <cellStyle name="T_Book1_Book1_QD ke hoach dau thau" xfId="9182"/>
    <cellStyle name="T_Book1_Book1_QD ke hoach dau thau_KH 2012 (T3-2013)" xfId="9183"/>
    <cellStyle name="T_Book1_Book1_Ra soat KH von 2011 (Huy-11-11-11)" xfId="9184"/>
    <cellStyle name="T_Book1_Book1_Sheet2" xfId="9185"/>
    <cellStyle name="T_Book1_Book1_Sheet2_KH 2012 (T3-2013)" xfId="9186"/>
    <cellStyle name="T_Book1_Book1_TH danh muc 08-09 den ngay 30-8-09" xfId="9187"/>
    <cellStyle name="T_Book1_Book1_THEO DÕI DỰ ÁN.NĂM 2010-2011" xfId="9188"/>
    <cellStyle name="T_Book1_Book1_tinh toan hoang ha" xfId="9189"/>
    <cellStyle name="T_Book1_Book1_tinh toan hoang ha_KH 2012 (T3-2013)" xfId="9190"/>
    <cellStyle name="T_Book1_Book1_Tong von ĐTPT" xfId="9191"/>
    <cellStyle name="T_Book1_Book1_Tong von ĐTPT_KH 2012 (T3-2013)" xfId="9192"/>
    <cellStyle name="T_Book1_Book1_VB Di den 2013" xfId="9193"/>
    <cellStyle name="T_Book1_Book1_xac dinh chuyen nguon sang nam 2014 .1" xfId="9194"/>
    <cellStyle name="T_Book1_Book2" xfId="9195"/>
    <cellStyle name="T_Book1_Can ho 2p phai goc 0.5" xfId="9196"/>
    <cellStyle name="T_Book1_Can ho 2p phai goc 0.5_KH 2012 (T3-2013)" xfId="9197"/>
    <cellStyle name="T_Book1_Chi ban coppy nam 2009 STC" xfId="9198"/>
    <cellStyle name="T_Book1_chi tieu CTMT 2012" xfId="9199"/>
    <cellStyle name="T_Book1_Chi tieu KH nam 2009" xfId="9200"/>
    <cellStyle name="T_Book1_Chi tieu KH nam 2009_KH 2012 (T3-2013)" xfId="9201"/>
    <cellStyle name="T_Book1_cong bo gia VLXD thang 4" xfId="9202"/>
    <cellStyle name="T_Book1_cong bo gia VLXD thang 4_KH 2012 (T3-2013)" xfId="9203"/>
    <cellStyle name="T_Book1_Cong trinh co y kien LD_Dang_NN_2011-Tay nguyen-9-10" xfId="9204"/>
    <cellStyle name="T_Book1_Cong trinh co y kien LD_Dang_NN_2011-Tay nguyen-9-10 2" xfId="9205"/>
    <cellStyle name="T_Book1_Cong trinh co y kien LD_Dang_NN_2011-Tay nguyen-9-10_!1 1 bao cao giao KH ve HTCMT vung TNB   12-12-2011" xfId="9206"/>
    <cellStyle name="T_Book1_Cong trinh co y kien LD_Dang_NN_2011-Tay nguyen-9-10_!1 1 bao cao giao KH ve HTCMT vung TNB   12-12-2011 2" xfId="9207"/>
    <cellStyle name="T_Book1_Cong trinh co y kien LD_Dang_NN_2011-Tay nguyen-9-10_Bieu4HTMT" xfId="9208"/>
    <cellStyle name="T_Book1_Cong trinh co y kien LD_Dang_NN_2011-Tay nguyen-9-10_Bieu4HTMT 2" xfId="9209"/>
    <cellStyle name="T_Book1_Cong trinh co y kien LD_Dang_NN_2011-Tay nguyen-9-10_KH TPCP vung TNB (03-1-2012)" xfId="9210"/>
    <cellStyle name="T_Book1_Cong trinh co y kien LD_Dang_NN_2011-Tay nguyen-9-10_KH TPCP vung TNB (03-1-2012) 2" xfId="9211"/>
    <cellStyle name="T_Book1_CPK" xfId="9212"/>
    <cellStyle name="T_Book1_CPK 2" xfId="9213"/>
    <cellStyle name="T_Book1_CPK_bieu ke hoach dau thau" xfId="9214"/>
    <cellStyle name="T_Book1_CPK_bieu ke hoach dau thau truong mam non SKH" xfId="9215"/>
    <cellStyle name="T_Book1_CPK_bieu ke hoach dau thau truong mam non SKH_KH 2012 (T3-2013)" xfId="9216"/>
    <cellStyle name="T_Book1_CPK_bieu ke hoach dau thau_KH 2012 (T3-2013)" xfId="9217"/>
    <cellStyle name="T_Book1_CPK_bieu tong hop lai kh von 2011 gui phong TH-KTDN" xfId="9218"/>
    <cellStyle name="T_Book1_CPK_bieu tong hop lai kh von 2011 gui phong TH-KTDN_KH 2012 (T3-2013)" xfId="9219"/>
    <cellStyle name="T_Book1_CPK_Book1" xfId="9220"/>
    <cellStyle name="T_Book1_CPK_Book1_Ke hoach 2010 (theo doi 11-8-2010)" xfId="9221"/>
    <cellStyle name="T_Book1_CPK_Book1_Ke hoach 2010 (theo doi 11-8-2010)_KH 2012 (T3-2013)" xfId="9222"/>
    <cellStyle name="T_Book1_CPK_Book1_ke hoach dau thau 30-6-2010" xfId="9223"/>
    <cellStyle name="T_Book1_CPK_Book1_ke hoach dau thau 30-6-2010_KH 2012 (T3-2013)" xfId="9224"/>
    <cellStyle name="T_Book1_CPK_Book1_KH 2012 (T3-2013)" xfId="9225"/>
    <cellStyle name="T_Book1_CPK_Book1_VB Di den 2013" xfId="9226"/>
    <cellStyle name="T_Book1_CPK_Copy of KH PHAN BO VON ĐỐI ỨNG NAM 2011 (30 TY phuong án gop WB)" xfId="9227"/>
    <cellStyle name="T_Book1_CPK_Copy of KH PHAN BO VON ĐỐI ỨNG NAM 2011 (30 TY phuong án gop WB)_KH 2012 (T3-2013)" xfId="9228"/>
    <cellStyle name="T_Book1_CPK_DTTD chieng chan Tham lai 29-9-2009" xfId="9229"/>
    <cellStyle name="T_Book1_CPK_DTTD chieng chan Tham lai 29-9-2009_KH 2012 (T3-2013)" xfId="9230"/>
    <cellStyle name="T_Book1_CPK_Du toan nuoc San Thang (GD2)" xfId="9231"/>
    <cellStyle name="T_Book1_CPK_Du toan nuoc San Thang (GD2)_KH 2012 (T3-2013)" xfId="9232"/>
    <cellStyle name="T_Book1_CPK_Ke hoach 2010 (theo doi 11-8-2010)" xfId="9233"/>
    <cellStyle name="T_Book1_CPK_Ke hoach 2010 (theo doi 11-8-2010)_KH 2012 (T3-2013)" xfId="9234"/>
    <cellStyle name="T_Book1_CPK_ke hoach dau thau 30-6-2010" xfId="9235"/>
    <cellStyle name="T_Book1_CPK_ke hoach dau thau 30-6-2010_KH 2012 (T3-2013)" xfId="9236"/>
    <cellStyle name="T_Book1_CPK_KH 2012 (T3-2013)" xfId="9237"/>
    <cellStyle name="T_Book1_CPK_KH Von 2012 gui BKH 1" xfId="9238"/>
    <cellStyle name="T_Book1_CPK_KH Von 2012 gui BKH 1_KH 2012 (T3-2013)" xfId="9239"/>
    <cellStyle name="T_Book1_CPK_KQXS" xfId="9240"/>
    <cellStyle name="T_Book1_CPK_QD ke hoach dau thau" xfId="9241"/>
    <cellStyle name="T_Book1_CPK_QD ke hoach dau thau_KH 2012 (T3-2013)" xfId="9242"/>
    <cellStyle name="T_Book1_CPK_Ra soat KH von 2011 (Huy-11-11-11)" xfId="9243"/>
    <cellStyle name="T_Book1_CPK_StartUp" xfId="9244"/>
    <cellStyle name="T_Book1_CPK_tinh toan hoang ha" xfId="9245"/>
    <cellStyle name="T_Book1_CPK_tinh toan hoang ha_KH 2012 (T3-2013)" xfId="9246"/>
    <cellStyle name="T_Book1_CPK_Tong von ĐTPT" xfId="9247"/>
    <cellStyle name="T_Book1_CPK_Tong von ĐTPT_KH 2012 (T3-2013)" xfId="9248"/>
    <cellStyle name="T_Book1_dang vien mói" xfId="9249"/>
    <cellStyle name="T_Book1_danh muc chuan bi dau tu 2011 ngay 07-6-2011" xfId="9250"/>
    <cellStyle name="T_Book1_danh muc chuan bi dau tu 2011 ngay 07-6-2011 2" xfId="9251"/>
    <cellStyle name="T_Book1_Danh Mục KCM trinh BKH 2011 (BS 30A)" xfId="9252"/>
    <cellStyle name="T_Book1_Danh Sach ho ngheo" xfId="9253"/>
    <cellStyle name="T_Book1_Điện chiếu sáng Phong Thổ.02.03.2011" xfId="9254"/>
    <cellStyle name="T_Book1_dieu chinh KH 2011 ngay 26-5-2011111" xfId="9255"/>
    <cellStyle name="T_Book1_dieu chinh KH 2011 ngay 26-5-2011111 2" xfId="9256"/>
    <cellStyle name="T_Book1_DK 2014-2015 final" xfId="9257"/>
    <cellStyle name="T_Book1_DK 2014-2015 final_05-12  KH trung han 2016-2020 - Liem Thinh edited" xfId="9258"/>
    <cellStyle name="T_Book1_DK 2014-2015 final_Copy of 05-12  KH trung han 2016-2020 - Liem Thinh edited (1)" xfId="9259"/>
    <cellStyle name="T_Book1_DK 2014-2015 new" xfId="9260"/>
    <cellStyle name="T_Book1_DK 2014-2015 new_05-12  KH trung han 2016-2020 - Liem Thinh edited" xfId="9261"/>
    <cellStyle name="T_Book1_DK 2014-2015 new_Copy of 05-12  KH trung han 2016-2020 - Liem Thinh edited (1)" xfId="9262"/>
    <cellStyle name="T_Book1_DK KH CBDT 2014 11-11-2013" xfId="9263"/>
    <cellStyle name="T_Book1_DK KH CBDT 2014 11-11-2013(1)" xfId="9264"/>
    <cellStyle name="T_Book1_DK KH CBDT 2014 11-11-2013(1)_05-12  KH trung han 2016-2020 - Liem Thinh edited" xfId="9265"/>
    <cellStyle name="T_Book1_DK KH CBDT 2014 11-11-2013(1)_Copy of 05-12  KH trung han 2016-2020 - Liem Thinh edited (1)" xfId="9266"/>
    <cellStyle name="T_Book1_DK KH CBDT 2014 11-11-2013_05-12  KH trung han 2016-2020 - Liem Thinh edited" xfId="9267"/>
    <cellStyle name="T_Book1_DK KH CBDT 2014 11-11-2013_Copy of 05-12  KH trung han 2016-2020 - Liem Thinh edited (1)" xfId="9268"/>
    <cellStyle name="T_Book1_DS cac chau thieu nhi. trung tam" xfId="9269"/>
    <cellStyle name="T_Book1_DT 1751 Muong Khoa" xfId="9270"/>
    <cellStyle name="T_Book1_DT 1751 Muong Khoa_KH 2012 (T3-2013)" xfId="9271"/>
    <cellStyle name="T_Book1_DT Nam vai" xfId="9272"/>
    <cellStyle name="T_Book1_DT Nam vai_bieu ke hoach dau thau" xfId="9273"/>
    <cellStyle name="T_Book1_DT Nam vai_bieu ke hoach dau thau truong mam non SKH" xfId="9274"/>
    <cellStyle name="T_Book1_DT Nam vai_bieu ke hoach dau thau truong mam non SKH_KH 2012 (T3-2013)" xfId="9275"/>
    <cellStyle name="T_Book1_DT Nam vai_bieu ke hoach dau thau_KH 2012 (T3-2013)" xfId="9276"/>
    <cellStyle name="T_Book1_DT Nam vai_Book1" xfId="9277"/>
    <cellStyle name="T_Book1_DT Nam vai_Book1_KH 2012 (T3-2013)" xfId="9278"/>
    <cellStyle name="T_Book1_DT Nam vai_DTTD chieng chan Tham lai 29-9-2009" xfId="9279"/>
    <cellStyle name="T_Book1_DT Nam vai_DTTD chieng chan Tham lai 29-9-2009_KH 2012 (T3-2013)" xfId="9280"/>
    <cellStyle name="T_Book1_DT Nam vai_Ke hoach 2010 (theo doi 11-8-2010)" xfId="9281"/>
    <cellStyle name="T_Book1_DT Nam vai_Ke hoach 2010 (theo doi 11-8-2010)_KH 2012 (T3-2013)" xfId="9282"/>
    <cellStyle name="T_Book1_DT Nam vai_ke hoach dau thau 30-6-2010" xfId="9283"/>
    <cellStyle name="T_Book1_DT Nam vai_ke hoach dau thau 30-6-2010_KH 2012 (T3-2013)" xfId="9284"/>
    <cellStyle name="T_Book1_DT Nam vai_KH 2012 (T3-2013)" xfId="9285"/>
    <cellStyle name="T_Book1_DT Nam vai_QD ke hoach dau thau" xfId="9286"/>
    <cellStyle name="T_Book1_DT Nam vai_QD ke hoach dau thau_KH 2012 (T3-2013)" xfId="9287"/>
    <cellStyle name="T_Book1_DT Nam vai_StartUp" xfId="9288"/>
    <cellStyle name="T_Book1_DT Nam vai_tinh toan hoang ha" xfId="9289"/>
    <cellStyle name="T_Book1_DT Nam vai_tinh toan hoang ha_KH 2012 (T3-2013)" xfId="9290"/>
    <cellStyle name="T_Book1_DT Nam vai_VB Di den 2013" xfId="9291"/>
    <cellStyle name="T_Book1_DT Nam vai_XDCSHT-999" xfId="9292"/>
    <cellStyle name="T_Book1_DT Nha Da nang" xfId="9293"/>
    <cellStyle name="T_Book1_DT Nha Da nang_KH 2012 (T3-2013)" xfId="9294"/>
    <cellStyle name="T_Book1_DT NHA KHACH -12" xfId="9295"/>
    <cellStyle name="T_Book1_DT NHA KHACH -12_KH 2012 (T3-2013)" xfId="9296"/>
    <cellStyle name="T_Book1_DT tieu hoc diem TDC ban Cho 28-02-09" xfId="9297"/>
    <cellStyle name="T_Book1_DT tieu hoc diem TDC ban Cho 28-02-09_KH 2012 (T3-2013)" xfId="9298"/>
    <cellStyle name="T_Book1_DTTD chieng chan Tham lai 29-9-2009" xfId="9299"/>
    <cellStyle name="T_Book1_DTTD chieng chan Tham lai 29-9-2009_KH 2012 (T3-2013)" xfId="9300"/>
    <cellStyle name="T_Book1_Du an khoi cong moi nam 2010" xfId="9301"/>
    <cellStyle name="T_Book1_Du an khoi cong moi nam 2010 2" xfId="9302"/>
    <cellStyle name="T_Book1_Du an khoi cong moi nam 2010_!1 1 bao cao giao KH ve HTCMT vung TNB   12-12-2011" xfId="9303"/>
    <cellStyle name="T_Book1_Du an khoi cong moi nam 2010_!1 1 bao cao giao KH ve HTCMT vung TNB   12-12-2011 2" xfId="9304"/>
    <cellStyle name="T_Book1_Du an khoi cong moi nam 2010_BC Ke hoạch 2012 9 thang (sua)" xfId="9305"/>
    <cellStyle name="T_Book1_Du an khoi cong moi nam 2010_KH 2012 (T3-2013)" xfId="9306"/>
    <cellStyle name="T_Book1_Du an khoi cong moi nam 2010_KH TPCP vung TNB (03-1-2012)" xfId="9307"/>
    <cellStyle name="T_Book1_Du an khoi cong moi nam 2010_KH TPCP vung TNB (03-1-2012) 2" xfId="9308"/>
    <cellStyle name="T_Book1_Du toan" xfId="9309"/>
    <cellStyle name="T_Book1_DU TOAN ban mui" xfId="9310"/>
    <cellStyle name="T_Book1_DU TOAN ban mui_KH 2012 (T3-2013)" xfId="9311"/>
    <cellStyle name="T_Book1_Du toan nuoc San Thang (GD2)" xfId="9312"/>
    <cellStyle name="T_Book1_Du toan nuoc San Thang (GD2)_KH 2012 (T3-2013)" xfId="9313"/>
    <cellStyle name="T_Book1_Du toan_KH 2012 (T3-2013)" xfId="9314"/>
    <cellStyle name="T_Book1_DuToan92009Luong650" xfId="9315"/>
    <cellStyle name="T_Book1_DuToan92009Luong650_BC Ke hoạch 2012 9 thang (sua)" xfId="9316"/>
    <cellStyle name="T_Book1_DuToan92009Luong650_KH 2012 (T3-2013)" xfId="9317"/>
    <cellStyle name="T_Book1_DuToan92009Luong650_Xay dung KH 2013 (17-7)" xfId="9318"/>
    <cellStyle name="T_Book1_DuToan92009Luong650_Xay dung KH 2013 (Hung)" xfId="9319"/>
    <cellStyle name="T_Book1_dutoanthuyloinamha" xfId="9320"/>
    <cellStyle name="T_Book1_dutoanthuyloinamha_KH 2012 (T3-2013)" xfId="9321"/>
    <cellStyle name="T_Book1_giao KH 2011 ngay 10-12-2010" xfId="9322"/>
    <cellStyle name="T_Book1_giao KH 2011 ngay 10-12-2010 2" xfId="9323"/>
    <cellStyle name="T_Book1_GPMB-TDC TINH 25-7" xfId="9324"/>
    <cellStyle name="T_Book1_Gui Phai TTra TRUONG PTTH Ka Lang Hieu bo+Phu 17-8-09-" xfId="9325"/>
    <cellStyle name="T_Book1_GVL" xfId="9326"/>
    <cellStyle name="T_Book1_GVL_KH 2012 (T3-2013)" xfId="9327"/>
    <cellStyle name="T_Book1_Hang Tom goi9 9-07(Cau 12 sua)" xfId="9328"/>
    <cellStyle name="T_Book1_Hang Tom goi9 9-07(Cau 12 sua) 2" xfId="9329"/>
    <cellStyle name="T_Book1_Hang Tom goi9 9-07(Cau 12 sua)_KH 2012 (T3-2013)" xfId="9330"/>
    <cellStyle name="T_Book1_HD TT1" xfId="9331"/>
    <cellStyle name="T_Book1_HD TT1_KH 2012 (T3-2013)" xfId="9332"/>
    <cellStyle name="T_Book1_hothamdinh" xfId="9333"/>
    <cellStyle name="T_Book1_Ke hoach 2010 ngay 14.4.10" xfId="9334"/>
    <cellStyle name="T_Book1_Ke hoach 2010 ngay 14.4.10_KH 2012 (T3-2013)" xfId="9335"/>
    <cellStyle name="T_Book1_ke hoach dau thau 30-6-2010" xfId="9336"/>
    <cellStyle name="T_Book1_ke hoach dau thau 30-6-2010_KH 2012 (T3-2013)" xfId="9337"/>
    <cellStyle name="T_Book1_Ke khai di Thanh Hoa" xfId="9338"/>
    <cellStyle name="T_Book1_Ket du ung NS" xfId="9339"/>
    <cellStyle name="T_Book1_Ket du ung NS_KH 2012 (T3-2013)" xfId="9340"/>
    <cellStyle name="T_Book1_Ket qua phan bo von nam 2008" xfId="9341"/>
    <cellStyle name="T_Book1_Ket qua phan bo von nam 2008 2" xfId="9342"/>
    <cellStyle name="T_Book1_Ket qua phan bo von nam 2008_!1 1 bao cao giao KH ve HTCMT vung TNB   12-12-2011" xfId="9343"/>
    <cellStyle name="T_Book1_Ket qua phan bo von nam 2008_!1 1 bao cao giao KH ve HTCMT vung TNB   12-12-2011 2" xfId="9344"/>
    <cellStyle name="T_Book1_Ket qua phan bo von nam 2008_BC Ke hoạch 2012 9 thang (sua)" xfId="9345"/>
    <cellStyle name="T_Book1_Ket qua phan bo von nam 2008_KH 2012 (T3-2013)" xfId="9346"/>
    <cellStyle name="T_Book1_Ket qua phan bo von nam 2008_KH TPCP vung TNB (03-1-2012)" xfId="9347"/>
    <cellStyle name="T_Book1_Ket qua phan bo von nam 2008_KH TPCP vung TNB (03-1-2012) 2" xfId="9348"/>
    <cellStyle name="T_Book1_KH 2012 (T3-2013)" xfId="9349"/>
    <cellStyle name="T_Book1_KH TPCP vung TNB (03-1-2012)" xfId="9350"/>
    <cellStyle name="T_Book1_KH TPCP vung TNB (03-1-2012) 2" xfId="9351"/>
    <cellStyle name="T_Book1_KH XDCB_2008 lan 2 sua ngay 10-11" xfId="9352"/>
    <cellStyle name="T_Book1_KH XDCB_2008 lan 2 sua ngay 10-11 2" xfId="9353"/>
    <cellStyle name="T_Book1_KH XDCB_2008 lan 2 sua ngay 10-11_!1 1 bao cao giao KH ve HTCMT vung TNB   12-12-2011" xfId="9354"/>
    <cellStyle name="T_Book1_KH XDCB_2008 lan 2 sua ngay 10-11_!1 1 bao cao giao KH ve HTCMT vung TNB   12-12-2011 2" xfId="9355"/>
    <cellStyle name="T_Book1_KH XDCB_2008 lan 2 sua ngay 10-11_BC Ke hoạch 2012 9 thang (sua)" xfId="9356"/>
    <cellStyle name="T_Book1_KH XDCB_2008 lan 2 sua ngay 10-11_KH 2012 (T3-2013)" xfId="9357"/>
    <cellStyle name="T_Book1_KH XDCB_2008 lan 2 sua ngay 10-11_KH TPCP vung TNB (03-1-2012)" xfId="9358"/>
    <cellStyle name="T_Book1_KH XDCB_2008 lan 2 sua ngay 10-11_KH TPCP vung TNB (03-1-2012) 2" xfId="9359"/>
    <cellStyle name="T_Book1_Khoi luong chinh Hang Tom" xfId="9360"/>
    <cellStyle name="T_Book1_Khoi luong chinh Hang Tom 2" xfId="9361"/>
    <cellStyle name="T_Book1_Khoi luong chinh Hang Tom_KH 2012 (T3-2013)" xfId="9362"/>
    <cellStyle name="T_Book1_kien giang 2" xfId="9363"/>
    <cellStyle name="T_Book1_kien giang 2 2" xfId="9364"/>
    <cellStyle name="T_Book1_KQXS" xfId="9365"/>
    <cellStyle name="T_Book1_Luy ke von ung nam 2011 -Thoa gui ngay 12-8-2012" xfId="9366"/>
    <cellStyle name="T_Book1_Luy ke von ung nam 2011 -Thoa gui ngay 12-8-2012 2" xfId="9367"/>
    <cellStyle name="T_Book1_Luy ke von ung nam 2011 -Thoa gui ngay 12-8-2012_!1 1 bao cao giao KH ve HTCMT vung TNB   12-12-2011" xfId="9368"/>
    <cellStyle name="T_Book1_Luy ke von ung nam 2011 -Thoa gui ngay 12-8-2012_!1 1 bao cao giao KH ve HTCMT vung TNB   12-12-2011 2" xfId="9369"/>
    <cellStyle name="T_Book1_Luy ke von ung nam 2011 -Thoa gui ngay 12-8-2012_KH TPCP vung TNB (03-1-2012)" xfId="9370"/>
    <cellStyle name="T_Book1_Luy ke von ung nam 2011 -Thoa gui ngay 12-8-2012_KH TPCP vung TNB (03-1-2012) 2" xfId="9371"/>
    <cellStyle name="T_Book1_Nha lop hoc 8 P" xfId="9372"/>
    <cellStyle name="T_Book1_Nha lop hoc 8 P_KH 2012 (T3-2013)" xfId="9373"/>
    <cellStyle name="T_Book1_nha van hoa25-4" xfId="9374"/>
    <cellStyle name="T_Book1_nha van hoa25-4_KH 2012 (T3-2013)" xfId="9375"/>
    <cellStyle name="T_Book1_Nhu cau von ung truoc 2011 Tha h Hoa + Nge An gui TW" xfId="9376"/>
    <cellStyle name="T_Book1_Nhu cau von ung truoc 2011 Tha h Hoa + Nge An gui TW 2" xfId="9377"/>
    <cellStyle name="T_Book1_Nhu cau von ung truoc 2011 Tha h Hoa + Nge An gui TW_!1 1 bao cao giao KH ve HTCMT vung TNB   12-12-2011" xfId="9378"/>
    <cellStyle name="T_Book1_Nhu cau von ung truoc 2011 Tha h Hoa + Nge An gui TW_!1 1 bao cao giao KH ve HTCMT vung TNB   12-12-2011 2" xfId="9379"/>
    <cellStyle name="T_Book1_Nhu cau von ung truoc 2011 Tha h Hoa + Nge An gui TW_Bieu4HTMT" xfId="9380"/>
    <cellStyle name="T_Book1_Nhu cau von ung truoc 2011 Tha h Hoa + Nge An gui TW_Bieu4HTMT 2" xfId="9381"/>
    <cellStyle name="T_Book1_Nhu cau von ung truoc 2011 Tha h Hoa + Nge An gui TW_Bieu4HTMT_!1 1 bao cao giao KH ve HTCMT vung TNB   12-12-2011" xfId="9382"/>
    <cellStyle name="T_Book1_Nhu cau von ung truoc 2011 Tha h Hoa + Nge An gui TW_Bieu4HTMT_!1 1 bao cao giao KH ve HTCMT vung TNB   12-12-2011 2" xfId="9383"/>
    <cellStyle name="T_Book1_Nhu cau von ung truoc 2011 Tha h Hoa + Nge An gui TW_Bieu4HTMT_KH TPCP vung TNB (03-1-2012)" xfId="9384"/>
    <cellStyle name="T_Book1_Nhu cau von ung truoc 2011 Tha h Hoa + Nge An gui TW_Bieu4HTMT_KH TPCP vung TNB (03-1-2012) 2" xfId="9385"/>
    <cellStyle name="T_Book1_Nhu cau von ung truoc 2011 Tha h Hoa + Nge An gui TW_KH 2012 (T3-2013)" xfId="9386"/>
    <cellStyle name="T_Book1_Nhu cau von ung truoc 2011 Tha h Hoa + Nge An gui TW_KH TPCP vung TNB (03-1-2012)" xfId="9387"/>
    <cellStyle name="T_Book1_Nhu cau von ung truoc 2011 Tha h Hoa + Nge An gui TW_KH TPCP vung TNB (03-1-2012) 2" xfId="9388"/>
    <cellStyle name="T_Book1_Phan pha do" xfId="9389"/>
    <cellStyle name="T_Book1_phu luc tong ket tinh hinh TH giai doan 03-10 (ngay 30)" xfId="9390"/>
    <cellStyle name="T_Book1_phu luc tong ket tinh hinh TH giai doan 03-10 (ngay 30) 2" xfId="9391"/>
    <cellStyle name="T_Book1_phu luc tong ket tinh hinh TH giai doan 03-10 (ngay 30)_!1 1 bao cao giao KH ve HTCMT vung TNB   12-12-2011" xfId="9392"/>
    <cellStyle name="T_Book1_phu luc tong ket tinh hinh TH giai doan 03-10 (ngay 30)_!1 1 bao cao giao KH ve HTCMT vung TNB   12-12-2011 2" xfId="9393"/>
    <cellStyle name="T_Book1_phu luc tong ket tinh hinh TH giai doan 03-10 (ngay 30)_KH TPCP vung TNB (03-1-2012)" xfId="9394"/>
    <cellStyle name="T_Book1_phu luc tong ket tinh hinh TH giai doan 03-10 (ngay 30)_KH TPCP vung TNB (03-1-2012) 2" xfId="9395"/>
    <cellStyle name="T_Book1_QĐ 980" xfId="9396"/>
    <cellStyle name="T_Book1_QD ke hoach dau thau" xfId="9397"/>
    <cellStyle name="T_Book1_QD ke hoach dau thau_KH 2012 (T3-2013)" xfId="9398"/>
    <cellStyle name="T_Book1_Ra soat KH von 2011 (Huy-11-11-11)" xfId="9399"/>
    <cellStyle name="T_Book1_Sheet2" xfId="9400"/>
    <cellStyle name="T_Book1_Sheet2_KH 2012 (T3-2013)" xfId="9401"/>
    <cellStyle name="T_Book1_TH danh muc 08-09 den ngay 30-8-09" xfId="9402"/>
    <cellStyle name="T_Book1_TH ung tren 70%-Ra soat phap ly-8-6 (dung de chuyen vao vu TH)" xfId="9403"/>
    <cellStyle name="T_Book1_TH ung tren 70%-Ra soat phap ly-8-6 (dung de chuyen vao vu TH) 2" xfId="9404"/>
    <cellStyle name="T_Book1_TH ung tren 70%-Ra soat phap ly-8-6 (dung de chuyen vao vu TH)_!1 1 bao cao giao KH ve HTCMT vung TNB   12-12-2011" xfId="9405"/>
    <cellStyle name="T_Book1_TH ung tren 70%-Ra soat phap ly-8-6 (dung de chuyen vao vu TH)_!1 1 bao cao giao KH ve HTCMT vung TNB   12-12-2011 2" xfId="9406"/>
    <cellStyle name="T_Book1_TH ung tren 70%-Ra soat phap ly-8-6 (dung de chuyen vao vu TH)_BC Ke hoạch 2012 9 thang (sua)" xfId="9407"/>
    <cellStyle name="T_Book1_TH ung tren 70%-Ra soat phap ly-8-6 (dung de chuyen vao vu TH)_Bieu4HTMT" xfId="9408"/>
    <cellStyle name="T_Book1_TH ung tren 70%-Ra soat phap ly-8-6 (dung de chuyen vao vu TH)_Bieu4HTMT 2" xfId="9409"/>
    <cellStyle name="T_Book1_TH ung tren 70%-Ra soat phap ly-8-6 (dung de chuyen vao vu TH)_KH 2012 (T3-2013)" xfId="9410"/>
    <cellStyle name="T_Book1_TH ung tren 70%-Ra soat phap ly-8-6 (dung de chuyen vao vu TH)_KH TPCP vung TNB (03-1-2012)" xfId="9411"/>
    <cellStyle name="T_Book1_TH ung tren 70%-Ra soat phap ly-8-6 (dung de chuyen vao vu TH)_KH TPCP vung TNB (03-1-2012) 2" xfId="9412"/>
    <cellStyle name="T_Book1_TH y kien LD_KH 2010 Ca Nuoc 22-9-2011-Gui ca Vu" xfId="9413"/>
    <cellStyle name="T_Book1_TH y kien LD_KH 2010 Ca Nuoc 22-9-2011-Gui ca Vu 2" xfId="9414"/>
    <cellStyle name="T_Book1_TH y kien LD_KH 2010 Ca Nuoc 22-9-2011-Gui ca Vu_!1 1 bao cao giao KH ve HTCMT vung TNB   12-12-2011" xfId="9415"/>
    <cellStyle name="T_Book1_TH y kien LD_KH 2010 Ca Nuoc 22-9-2011-Gui ca Vu_!1 1 bao cao giao KH ve HTCMT vung TNB   12-12-2011 2" xfId="9416"/>
    <cellStyle name="T_Book1_TH y kien LD_KH 2010 Ca Nuoc 22-9-2011-Gui ca Vu_Bieu4HTMT" xfId="9417"/>
    <cellStyle name="T_Book1_TH y kien LD_KH 2010 Ca Nuoc 22-9-2011-Gui ca Vu_Bieu4HTMT 2" xfId="9418"/>
    <cellStyle name="T_Book1_TH y kien LD_KH 2010 Ca Nuoc 22-9-2011-Gui ca Vu_KH TPCP vung TNB (03-1-2012)" xfId="9419"/>
    <cellStyle name="T_Book1_TH y kien LD_KH 2010 Ca Nuoc 22-9-2011-Gui ca Vu_KH TPCP vung TNB (03-1-2012) 2" xfId="9420"/>
    <cellStyle name="T_Book1_THAU CAT" xfId="9421"/>
    <cellStyle name="T_Book1_THAU CAT_KH 2012 (T3-2013)" xfId="9422"/>
    <cellStyle name="T_Book1_Thiet bi" xfId="9423"/>
    <cellStyle name="T_Book1_Thiet bi 2" xfId="9424"/>
    <cellStyle name="T_Book1_Thiet bi_bieu ke hoach dau thau" xfId="9425"/>
    <cellStyle name="T_Book1_Thiet bi_bieu ke hoach dau thau truong mam non SKH" xfId="9426"/>
    <cellStyle name="T_Book1_Thiet bi_bieu ke hoach dau thau truong mam non SKH_KH 2012 (T3-2013)" xfId="9427"/>
    <cellStyle name="T_Book1_Thiet bi_bieu ke hoach dau thau_KH 2012 (T3-2013)" xfId="9428"/>
    <cellStyle name="T_Book1_Thiet bi_bieu tong hop lai kh von 2011 gui phong TH-KTDN" xfId="9429"/>
    <cellStyle name="T_Book1_Thiet bi_bieu tong hop lai kh von 2011 gui phong TH-KTDN_KH 2012 (T3-2013)" xfId="9430"/>
    <cellStyle name="T_Book1_Thiet bi_Book1" xfId="9431"/>
    <cellStyle name="T_Book1_Thiet bi_Book1_Ke hoach 2010 (theo doi 11-8-2010)" xfId="9432"/>
    <cellStyle name="T_Book1_Thiet bi_Book1_Ke hoach 2010 (theo doi 11-8-2010)_KH 2012 (T3-2013)" xfId="9433"/>
    <cellStyle name="T_Book1_Thiet bi_Book1_ke hoach dau thau 30-6-2010" xfId="9434"/>
    <cellStyle name="T_Book1_Thiet bi_Book1_ke hoach dau thau 30-6-2010_KH 2012 (T3-2013)" xfId="9435"/>
    <cellStyle name="T_Book1_Thiet bi_Book1_KH 2012 (T3-2013)" xfId="9436"/>
    <cellStyle name="T_Book1_Thiet bi_Book1_VB Di den 2013" xfId="9437"/>
    <cellStyle name="T_Book1_Thiet bi_Copy of KH PHAN BO VON ĐỐI ỨNG NAM 2011 (30 TY phuong án gop WB)" xfId="9438"/>
    <cellStyle name="T_Book1_Thiet bi_Copy of KH PHAN BO VON ĐỐI ỨNG NAM 2011 (30 TY phuong án gop WB)_KH 2012 (T3-2013)" xfId="9439"/>
    <cellStyle name="T_Book1_Thiet bi_DTTD chieng chan Tham lai 29-9-2009" xfId="9440"/>
    <cellStyle name="T_Book1_Thiet bi_DTTD chieng chan Tham lai 29-9-2009_KH 2012 (T3-2013)" xfId="9441"/>
    <cellStyle name="T_Book1_Thiet bi_Du toan nuoc San Thang (GD2)" xfId="9442"/>
    <cellStyle name="T_Book1_Thiet bi_Du toan nuoc San Thang (GD2)_KH 2012 (T3-2013)" xfId="9443"/>
    <cellStyle name="T_Book1_Thiet bi_Ke hoach 2010 (theo doi 11-8-2010)" xfId="9444"/>
    <cellStyle name="T_Book1_Thiet bi_Ke hoach 2010 (theo doi 11-8-2010)_KH 2012 (T3-2013)" xfId="9445"/>
    <cellStyle name="T_Book1_Thiet bi_ke hoach dau thau 30-6-2010" xfId="9446"/>
    <cellStyle name="T_Book1_Thiet bi_ke hoach dau thau 30-6-2010_KH 2012 (T3-2013)" xfId="9447"/>
    <cellStyle name="T_Book1_Thiet bi_KH 2012 (T3-2013)" xfId="9448"/>
    <cellStyle name="T_Book1_Thiet bi_KH Von 2012 gui BKH 1" xfId="9449"/>
    <cellStyle name="T_Book1_Thiet bi_KH Von 2012 gui BKH 1_KH 2012 (T3-2013)" xfId="9450"/>
    <cellStyle name="T_Book1_Thiet bi_KQXS" xfId="9451"/>
    <cellStyle name="T_Book1_Thiet bi_QD ke hoach dau thau" xfId="9452"/>
    <cellStyle name="T_Book1_Thiet bi_QD ke hoach dau thau_KH 2012 (T3-2013)" xfId="9453"/>
    <cellStyle name="T_Book1_Thiet bi_Ra soat KH von 2011 (Huy-11-11-11)" xfId="9454"/>
    <cellStyle name="T_Book1_Thiet bi_StartUp" xfId="9455"/>
    <cellStyle name="T_Book1_Thiet bi_tinh toan hoang ha" xfId="9456"/>
    <cellStyle name="T_Book1_Thiet bi_tinh toan hoang ha_KH 2012 (T3-2013)" xfId="9457"/>
    <cellStyle name="T_Book1_Thiet bi_Tong von ĐTPT" xfId="9458"/>
    <cellStyle name="T_Book1_Thiet bi_Tong von ĐTPT_KH 2012 (T3-2013)" xfId="9459"/>
    <cellStyle name="T_Book1_Thuc hien du an 06-10 ngay 18_9" xfId="9460"/>
    <cellStyle name="T_Book1_Thuc hien du an 06-10 ngay 18_9_KH 2012 (T3-2013)" xfId="9461"/>
    <cellStyle name="T_Book1_tien luong" xfId="9462"/>
    <cellStyle name="T_Book1_Tien luong chuan 01" xfId="9463"/>
    <cellStyle name="T_Book1_Tienluong" xfId="9464"/>
    <cellStyle name="T_Book1_Tienluong_KH 2012 (T3-2013)" xfId="9465"/>
    <cellStyle name="T_Book1_tinh toan hoang ha" xfId="9466"/>
    <cellStyle name="T_Book1_tinh toan hoang ha_KH 2012 (T3-2013)" xfId="9467"/>
    <cellStyle name="T_Book1_TN - Ho tro khac 2011" xfId="9468"/>
    <cellStyle name="T_Book1_TN - Ho tro khac 2011 2" xfId="9469"/>
    <cellStyle name="T_Book1_TN - Ho tro khac 2011_!1 1 bao cao giao KH ve HTCMT vung TNB   12-12-2011" xfId="9470"/>
    <cellStyle name="T_Book1_TN - Ho tro khac 2011_!1 1 bao cao giao KH ve HTCMT vung TNB   12-12-2011 2" xfId="9471"/>
    <cellStyle name="T_Book1_TN - Ho tro khac 2011_Bieu4HTMT" xfId="9472"/>
    <cellStyle name="T_Book1_TN - Ho tro khac 2011_Bieu4HTMT 2" xfId="9473"/>
    <cellStyle name="T_Book1_TN - Ho tro khac 2011_KH TPCP vung TNB (03-1-2012)" xfId="9474"/>
    <cellStyle name="T_Book1_TN - Ho tro khac 2011_KH TPCP vung TNB (03-1-2012) 2" xfId="9475"/>
    <cellStyle name="T_Book1_Tong hop  " xfId="9476"/>
    <cellStyle name="T_Book1_Tong hop   2" xfId="9477"/>
    <cellStyle name="T_Book1_Tong hop gia tri" xfId="9478"/>
    <cellStyle name="T_Book1_Tong hop gia tri_KH 2012 (T3-2013)" xfId="9479"/>
    <cellStyle name="T_Book1_TT nhu cau dung nuoc" xfId="9480"/>
    <cellStyle name="T_Book1_TT nhu cau dung nuoc_GVL" xfId="9481"/>
    <cellStyle name="T_Book1_TT nhu cau dung nuoc_GVL_KH 2012 (T3-2013)" xfId="9482"/>
    <cellStyle name="T_Book1_TT nhu cau dung nuoc_KH 2012 (T3-2013)" xfId="9483"/>
    <cellStyle name="T_Book1_TU VAN THUY LOI THAM  PHE" xfId="9484"/>
    <cellStyle name="T_Book1_TU VAN THUY LOI THAM  PHE_KH 2012 (T3-2013)" xfId="9485"/>
    <cellStyle name="T_Book1_ung truoc 2011 NSTW Thanh Hoa + Nge An gui Thu 12-5" xfId="9486"/>
    <cellStyle name="T_Book1_ung truoc 2011 NSTW Thanh Hoa + Nge An gui Thu 12-5 2" xfId="9487"/>
    <cellStyle name="T_Book1_ung truoc 2011 NSTW Thanh Hoa + Nge An gui Thu 12-5_!1 1 bao cao giao KH ve HTCMT vung TNB   12-12-2011" xfId="9488"/>
    <cellStyle name="T_Book1_ung truoc 2011 NSTW Thanh Hoa + Nge An gui Thu 12-5_!1 1 bao cao giao KH ve HTCMT vung TNB   12-12-2011 2" xfId="9489"/>
    <cellStyle name="T_Book1_ung truoc 2011 NSTW Thanh Hoa + Nge An gui Thu 12-5_Bieu4HTMT" xfId="9490"/>
    <cellStyle name="T_Book1_ung truoc 2011 NSTW Thanh Hoa + Nge An gui Thu 12-5_Bieu4HTMT 2" xfId="9491"/>
    <cellStyle name="T_Book1_ung truoc 2011 NSTW Thanh Hoa + Nge An gui Thu 12-5_Bieu4HTMT_!1 1 bao cao giao KH ve HTCMT vung TNB   12-12-2011" xfId="9492"/>
    <cellStyle name="T_Book1_ung truoc 2011 NSTW Thanh Hoa + Nge An gui Thu 12-5_Bieu4HTMT_!1 1 bao cao giao KH ve HTCMT vung TNB   12-12-2011 2" xfId="9493"/>
    <cellStyle name="T_Book1_ung truoc 2011 NSTW Thanh Hoa + Nge An gui Thu 12-5_Bieu4HTMT_KH TPCP vung TNB (03-1-2012)" xfId="9494"/>
    <cellStyle name="T_Book1_ung truoc 2011 NSTW Thanh Hoa + Nge An gui Thu 12-5_Bieu4HTMT_KH TPCP vung TNB (03-1-2012) 2" xfId="9495"/>
    <cellStyle name="T_Book1_ung truoc 2011 NSTW Thanh Hoa + Nge An gui Thu 12-5_KH 2012 (T3-2013)" xfId="9496"/>
    <cellStyle name="T_Book1_ung truoc 2011 NSTW Thanh Hoa + Nge An gui Thu 12-5_KH TPCP vung TNB (03-1-2012)" xfId="9497"/>
    <cellStyle name="T_Book1_ung truoc 2011 NSTW Thanh Hoa + Nge An gui Thu 12-5_KH TPCP vung TNB (03-1-2012) 2" xfId="9498"/>
    <cellStyle name="T_Book1_VB Di den 2013" xfId="9499"/>
    <cellStyle name="T_Book1_VC1" xfId="9500"/>
    <cellStyle name="T_Book1_VC1_GVL" xfId="9501"/>
    <cellStyle name="T_Book1_VC1_GVL_KH 2012 (T3-2013)" xfId="9502"/>
    <cellStyle name="T_Book1_VC1_KH 2012 (T3-2013)" xfId="9503"/>
    <cellStyle name="T_Book1_ÿÿÿÿÿ" xfId="9504"/>
    <cellStyle name="T_Book1_ÿÿÿÿÿ 2" xfId="9505"/>
    <cellStyle name="T_Book2" xfId="9506"/>
    <cellStyle name="T_Cac bao cao TB  Milk-Yomilk-co Ke- CK 1-Vinh Thang" xfId="9507"/>
    <cellStyle name="T_Cac bao cao TB  Milk-Yomilk-co Ke- CK 1-Vinh Thang_BC Ke hoạch 2012 9 thang (sua)" xfId="9508"/>
    <cellStyle name="T_Cac bao cao TB  Milk-Yomilk-co Ke- CK 1-Vinh Thang_KH 2012 (T3-2013)" xfId="9509"/>
    <cellStyle name="T_CDKT" xfId="9510"/>
    <cellStyle name="T_CDKT_bieu ke hoach dau thau" xfId="9511"/>
    <cellStyle name="T_CDKT_bieu ke hoach dau thau truong mam non SKH" xfId="9512"/>
    <cellStyle name="T_CDKT_bieu ke hoach dau thau truong mam non SKH_KH 2012 (T3-2013)" xfId="9513"/>
    <cellStyle name="T_CDKT_bieu ke hoach dau thau_KH 2012 (T3-2013)" xfId="9514"/>
    <cellStyle name="T_CDKT_bieu tong hop lai kh von 2011 gui phong TH-KTDN" xfId="9515"/>
    <cellStyle name="T_CDKT_bieu tong hop lai kh von 2011 gui phong TH-KTDN_KH 2012 (T3-2013)" xfId="9516"/>
    <cellStyle name="T_CDKT_Book1" xfId="9517"/>
    <cellStyle name="T_CDKT_Book1_Ke hoach 2010 (theo doi 11-8-2010)" xfId="9518"/>
    <cellStyle name="T_CDKT_Book1_Ke hoach 2010 (theo doi 11-8-2010)_KH 2012 (T3-2013)" xfId="9519"/>
    <cellStyle name="T_CDKT_Book1_KH 2012 (T3-2013)" xfId="9520"/>
    <cellStyle name="T_CDKT_Book1_KQXS" xfId="9521"/>
    <cellStyle name="T_CDKT_Book1_VB Di den 2013" xfId="9522"/>
    <cellStyle name="T_CDKT_Book1_XDCSHT-999" xfId="9523"/>
    <cellStyle name="T_CDKT_Copy of KH PHAN BO VON ĐỐI ỨNG NAM 2011 (30 TY phuong án gop WB)" xfId="9524"/>
    <cellStyle name="T_CDKT_Copy of KH PHAN BO VON ĐỐI ỨNG NAM 2011 (30 TY phuong án gop WB)_KH 2012 (T3-2013)" xfId="9525"/>
    <cellStyle name="T_CDKT_DT tieu hoc diem TDC ban Cho 28-02-09" xfId="9526"/>
    <cellStyle name="T_CDKT_DT tieu hoc diem TDC ban Cho 28-02-09_KH 2012 (T3-2013)" xfId="9527"/>
    <cellStyle name="T_CDKT_DTTD chieng chan Tham lai 29-9-2009" xfId="9528"/>
    <cellStyle name="T_CDKT_DTTD chieng chan Tham lai 29-9-2009_KH 2012 (T3-2013)" xfId="9529"/>
    <cellStyle name="T_CDKT_GVL" xfId="9530"/>
    <cellStyle name="T_CDKT_GVL_KH 2012 (T3-2013)" xfId="9531"/>
    <cellStyle name="T_CDKT_Ke hoach 2010 (theo doi 11-8-2010)" xfId="9532"/>
    <cellStyle name="T_CDKT_Ke hoach 2010 (theo doi 11-8-2010)_KH 2012 (T3-2013)" xfId="9533"/>
    <cellStyle name="T_CDKT_ke hoach dau thau 30-6-2010" xfId="9534"/>
    <cellStyle name="T_CDKT_ke hoach dau thau 30-6-2010_KH 2012 (T3-2013)" xfId="9535"/>
    <cellStyle name="T_CDKT_KH 2012 (T3-2013)" xfId="9536"/>
    <cellStyle name="T_CDKT_KH Von 2012 gui BKH 1" xfId="9537"/>
    <cellStyle name="T_CDKT_KH Von 2012 gui BKH 1_KH 2012 (T3-2013)" xfId="9538"/>
    <cellStyle name="T_CDKT_QD ke hoach dau thau" xfId="9539"/>
    <cellStyle name="T_CDKT_QD ke hoach dau thau_KH 2012 (T3-2013)" xfId="9540"/>
    <cellStyle name="T_CDKT_Tienluong" xfId="9541"/>
    <cellStyle name="T_CDKT_Tienluong_KH 2012 (T3-2013)" xfId="9542"/>
    <cellStyle name="T_CDKT_Tong von ĐTPT" xfId="9543"/>
    <cellStyle name="T_CDKT_Tong von ĐTPT_KH 2012 (T3-2013)" xfId="9544"/>
    <cellStyle name="T_cham diem Milk chu ky2-ANH MINH" xfId="9545"/>
    <cellStyle name="T_cham diem Milk chu ky2-ANH MINH_BC Ke hoạch 2012 9 thang (sua)" xfId="9546"/>
    <cellStyle name="T_cham diem Milk chu ky2-ANH MINH_KH 2012 (T3-2013)" xfId="9547"/>
    <cellStyle name="T_cham diem Milk chu ky2-ANH MINH_Xay dung KH 2013 (17-7)" xfId="9548"/>
    <cellStyle name="T_cham diem Milk chu ky2-ANH MINH_Xay dung KH 2013 (Hung)" xfId="9549"/>
    <cellStyle name="T_cham trung bay ck 1 m.Bac milk co ke 2" xfId="9550"/>
    <cellStyle name="T_cham trung bay ck 1 m.Bac milk co ke 2_BC Ke hoạch 2012 9 thang (sua)" xfId="9551"/>
    <cellStyle name="T_cham trung bay ck 1 m.Bac milk co ke 2_KH 2012 (T3-2013)" xfId="9552"/>
    <cellStyle name="T_cham trung bay ck 1 m.Bac milk co ke 2_Xay dung KH 2013 (17-7)" xfId="9553"/>
    <cellStyle name="T_cham trung bay ck 1 m.Bac milk co ke 2_Xay dung KH 2013 (Hung)" xfId="9554"/>
    <cellStyle name="T_cham trung bay yao smart milk ck 2 mien Bac" xfId="9555"/>
    <cellStyle name="T_cham trung bay yao smart milk ck 2 mien Bac_BC Ke hoạch 2012 9 thang (sua)" xfId="9556"/>
    <cellStyle name="T_cham trung bay yao smart milk ck 2 mien Bac_KH 2012 (T3-2013)" xfId="9557"/>
    <cellStyle name="T_Chi ban coppy nam 2009 STC" xfId="9558"/>
    <cellStyle name="T_chi tieu CTMT 2012" xfId="9559"/>
    <cellStyle name="T_Chuan bi dau tu nam 2008" xfId="9560"/>
    <cellStyle name="T_Chuan bi dau tu nam 2008 2" xfId="9561"/>
    <cellStyle name="T_Chuan bi dau tu nam 2008_!1 1 bao cao giao KH ve HTCMT vung TNB   12-12-2011" xfId="9562"/>
    <cellStyle name="T_Chuan bi dau tu nam 2008_!1 1 bao cao giao KH ve HTCMT vung TNB   12-12-2011 2" xfId="9563"/>
    <cellStyle name="T_Chuan bi dau tu nam 2008_BC Ke hoạch 2012 9 thang (sua)" xfId="9564"/>
    <cellStyle name="T_Chuan bi dau tu nam 2008_KH 2012 (T3-2013)" xfId="9565"/>
    <cellStyle name="T_Chuan bi dau tu nam 2008_KH TPCP vung TNB (03-1-2012)" xfId="9566"/>
    <cellStyle name="T_Chuan bi dau tu nam 2008_KH TPCP vung TNB (03-1-2012) 2" xfId="9567"/>
    <cellStyle name="T_Chuan bi dau tu nam 2008_Xay dung KH 2013 (17-7)" xfId="9568"/>
    <cellStyle name="T_Chuan bi dau tu nam 2008_Xay dung KH 2013 (Hung)" xfId="9569"/>
    <cellStyle name="T_cong bo ĐGCM ĐB nam 2008" xfId="9570"/>
    <cellStyle name="T_cong bo ĐGCM ĐB nam 2008_GVL" xfId="9571"/>
    <cellStyle name="T_cong bo ĐGCM ĐB nam 2008_GVL_KH 2012 (T3-2013)" xfId="9572"/>
    <cellStyle name="T_cong bo ĐGCM ĐB nam 2008_KH 2012 (T3-2013)" xfId="9573"/>
    <cellStyle name="T_Copy of Bao cao  XDCB 7 thang nam 2008_So KH&amp;DT SUA" xfId="9574"/>
    <cellStyle name="T_Copy of Bao cao  XDCB 7 thang nam 2008_So KH&amp;DT SUA 2" xfId="9575"/>
    <cellStyle name="T_Copy of Bao cao  XDCB 7 thang nam 2008_So KH&amp;DT SUA_!1 1 bao cao giao KH ve HTCMT vung TNB   12-12-2011" xfId="9576"/>
    <cellStyle name="T_Copy of Bao cao  XDCB 7 thang nam 2008_So KH&amp;DT SUA_!1 1 bao cao giao KH ve HTCMT vung TNB   12-12-2011 2" xfId="9577"/>
    <cellStyle name="T_Copy of Bao cao  XDCB 7 thang nam 2008_So KH&amp;DT SUA_BC Ke hoạch 2012 9 thang (sua)" xfId="9578"/>
    <cellStyle name="T_Copy of Bao cao  XDCB 7 thang nam 2008_So KH&amp;DT SUA_KH 2012 (T3-2013)" xfId="9579"/>
    <cellStyle name="T_Copy of Bao cao  XDCB 7 thang nam 2008_So KH&amp;DT SUA_KH TPCP vung TNB (03-1-2012)" xfId="9580"/>
    <cellStyle name="T_Copy of Bao cao  XDCB 7 thang nam 2008_So KH&amp;DT SUA_KH TPCP vung TNB (03-1-2012) 2" xfId="9581"/>
    <cellStyle name="T_Copy of Bao cao  XDCB 7 thang nam 2008_So KH&amp;DT SUA_Xay dung KH 2013 (17-7)" xfId="9582"/>
    <cellStyle name="T_Copy of Bao cao  XDCB 7 thang nam 2008_So KH&amp;DT SUA_Xay dung KH 2013 (Hung)" xfId="9583"/>
    <cellStyle name="T_Copy of KH PHAN BO VON ĐỐI ỨNG NAM 2011 (30 TY phuong án gop WB)" xfId="9584"/>
    <cellStyle name="T_Copy of KH PHAN BO VON ĐỐI ỨNG NAM 2011 (30 TY phuong án gop WB)_KH 2012 (T3-2013)" xfId="9585"/>
    <cellStyle name="T_Copy of KH PHAN BO VON ĐỐI ỨNG NAM 2011 (30 TY phuong án gop WB)_Xay dung KH 2013 (17-7)" xfId="9586"/>
    <cellStyle name="T_Copy of KH PHAN BO VON ĐỐI ỨNG NAM 2011 (30 TY phuong án gop WB)_Xay dung KH 2013 (Hung)" xfId="9587"/>
    <cellStyle name="T_Copy of SO THEO DOI SAN LUONG NAM 2007" xfId="9588"/>
    <cellStyle name="T_Copy of SO THEO DOI SAN LUONG NAM 2007_KH 2012 (T3-2013)" xfId="9589"/>
    <cellStyle name="T_CPK" xfId="9590"/>
    <cellStyle name="T_CPK 2" xfId="9591"/>
    <cellStyle name="T_CPK_!1 1 bao cao giao KH ve HTCMT vung TNB   12-12-2011" xfId="9592"/>
    <cellStyle name="T_CPK_!1 1 bao cao giao KH ve HTCMT vung TNB   12-12-2011 2" xfId="9593"/>
    <cellStyle name="T_CPK_Bao cao danh muc cac cong trinh tren dia ban huyen 4-2010" xfId="9594"/>
    <cellStyle name="T_CPK_bieu ke hoach dau thau" xfId="9595"/>
    <cellStyle name="T_CPK_bieu ke hoach dau thau truong mam non SKH" xfId="9596"/>
    <cellStyle name="T_CPK_bieu ke hoach dau thau truong mam non SKH_KH 2012 (T3-2013)" xfId="9597"/>
    <cellStyle name="T_CPK_bieu ke hoach dau thau_KH 2012 (T3-2013)" xfId="9598"/>
    <cellStyle name="T_CPK_bieu tong hop lai kh von 2011 gui phong TH-KTDN" xfId="9599"/>
    <cellStyle name="T_CPK_bieu tong hop lai kh von 2011 gui phong TH-KTDN_KH 2012 (T3-2013)" xfId="9600"/>
    <cellStyle name="T_CPK_Bieu4HTMT" xfId="9601"/>
    <cellStyle name="T_CPK_Bieu4HTMT 2" xfId="9602"/>
    <cellStyle name="T_CPK_Bieu4HTMT_!1 1 bao cao giao KH ve HTCMT vung TNB   12-12-2011" xfId="9603"/>
    <cellStyle name="T_CPK_Bieu4HTMT_!1 1 bao cao giao KH ve HTCMT vung TNB   12-12-2011 2" xfId="9604"/>
    <cellStyle name="T_CPK_Bieu4HTMT_KH TPCP vung TNB (03-1-2012)" xfId="9605"/>
    <cellStyle name="T_CPK_Bieu4HTMT_KH TPCP vung TNB (03-1-2012) 2" xfId="9606"/>
    <cellStyle name="T_CPK_Book1" xfId="9607"/>
    <cellStyle name="T_CPK_Book1_1" xfId="9608"/>
    <cellStyle name="T_CPK_Book1_1_KH 2012 (T3-2013)" xfId="9609"/>
    <cellStyle name="T_CPK_Book1_DTTD chieng chan Tham lai 29-9-2009" xfId="9610"/>
    <cellStyle name="T_CPK_Book1_DTTD chieng chan Tham lai 29-9-2009_KH 2012 (T3-2013)" xfId="9611"/>
    <cellStyle name="T_CPK_Book1_Ke hoach 2010 (theo doi 11-8-2010)" xfId="9612"/>
    <cellStyle name="T_CPK_Book1_Ke hoach 2010 (theo doi 11-8-2010)_KH 2012 (T3-2013)" xfId="9613"/>
    <cellStyle name="T_CPK_Book1_ke hoach dau thau 30-6-2010" xfId="9614"/>
    <cellStyle name="T_CPK_Book1_ke hoach dau thau 30-6-2010_KH 2012 (T3-2013)" xfId="9615"/>
    <cellStyle name="T_CPK_Book1_KH 2012 (T3-2013)" xfId="9616"/>
    <cellStyle name="T_CPK_Book1_KQXS" xfId="9617"/>
    <cellStyle name="T_CPK_Book1_VB Di den 2013" xfId="9618"/>
    <cellStyle name="T_CPK_Book1_XDCSHT-999" xfId="9619"/>
    <cellStyle name="T_CPK_Copy of KH PHAN BO VON ĐỐI ỨNG NAM 2011 (30 TY phuong án gop WB)" xfId="9620"/>
    <cellStyle name="T_CPK_Copy of KH PHAN BO VON ĐỐI ỨNG NAM 2011 (30 TY phuong án gop WB)_KH 2012 (T3-2013)" xfId="9621"/>
    <cellStyle name="T_CPK_DTTD chieng chan Tham lai 29-9-2009" xfId="9622"/>
    <cellStyle name="T_CPK_DTTD chieng chan Tham lai 29-9-2009_KH 2012 (T3-2013)" xfId="9623"/>
    <cellStyle name="T_CPK_Du toan nuoc San Thang (GD2)" xfId="9624"/>
    <cellStyle name="T_CPK_Du toan nuoc San Thang (GD2)_KH 2012 (T3-2013)" xfId="9625"/>
    <cellStyle name="T_CPK_Ke hoach 2010 (theo doi 11-8-2010)" xfId="9626"/>
    <cellStyle name="T_CPK_Ke hoach 2010 (theo doi 11-8-2010)_KH 2012 (T3-2013)" xfId="9627"/>
    <cellStyle name="T_CPK_ke hoach dau thau 30-6-2010" xfId="9628"/>
    <cellStyle name="T_CPK_ke hoach dau thau 30-6-2010_KH 2012 (T3-2013)" xfId="9629"/>
    <cellStyle name="T_CPK_KH 2012 (T3-2013)" xfId="9630"/>
    <cellStyle name="T_CPK_KH TPCP vung TNB (03-1-2012)" xfId="9631"/>
    <cellStyle name="T_CPK_KH TPCP vung TNB (03-1-2012) 2" xfId="9632"/>
    <cellStyle name="T_CPK_KH Von 2012 gui BKH 1" xfId="9633"/>
    <cellStyle name="T_CPK_KH Von 2012 gui BKH 1_KH 2012 (T3-2013)" xfId="9634"/>
    <cellStyle name="T_CPK_KQXS" xfId="9635"/>
    <cellStyle name="T_CPK_QD ke hoach dau thau" xfId="9636"/>
    <cellStyle name="T_CPK_QD ke hoach dau thau_KH 2012 (T3-2013)" xfId="9637"/>
    <cellStyle name="T_CPK_Ra soat KH von 2011 (Huy-11-11-11)" xfId="9638"/>
    <cellStyle name="T_CPK_StartUp" xfId="9639"/>
    <cellStyle name="T_CPK_tien luong" xfId="9640"/>
    <cellStyle name="T_CPK_Tien luong chuan 01" xfId="9641"/>
    <cellStyle name="T_CPK_tinh toan hoang ha" xfId="9642"/>
    <cellStyle name="T_CPK_tinh toan hoang ha_KH 2012 (T3-2013)" xfId="9643"/>
    <cellStyle name="T_CPK_Tong von ĐTPT" xfId="9644"/>
    <cellStyle name="T_CPK_Tong von ĐTPT_KH 2012 (T3-2013)" xfId="9645"/>
    <cellStyle name="T_CTMTQG 2008" xfId="9646"/>
    <cellStyle name="T_CTMTQG 2008 2" xfId="9647"/>
    <cellStyle name="T_CTMTQG 2008_!1 1 bao cao giao KH ve HTCMT vung TNB   12-12-2011" xfId="9648"/>
    <cellStyle name="T_CTMTQG 2008_!1 1 bao cao giao KH ve HTCMT vung TNB   12-12-2011 2" xfId="9649"/>
    <cellStyle name="T_CTMTQG 2008_BC Ke hoạch 2012 9 thang (sua)" xfId="9650"/>
    <cellStyle name="T_CTMTQG 2008_Bieu mau danh muc du an thuoc CTMTQG nam 2008" xfId="9651"/>
    <cellStyle name="T_CTMTQG 2008_Bieu mau danh muc du an thuoc CTMTQG nam 2008 2" xfId="9652"/>
    <cellStyle name="T_CTMTQG 2008_Bieu mau danh muc du an thuoc CTMTQG nam 2008_!1 1 bao cao giao KH ve HTCMT vung TNB   12-12-2011" xfId="9653"/>
    <cellStyle name="T_CTMTQG 2008_Bieu mau danh muc du an thuoc CTMTQG nam 2008_!1 1 bao cao giao KH ve HTCMT vung TNB   12-12-2011 2" xfId="9654"/>
    <cellStyle name="T_CTMTQG 2008_Bieu mau danh muc du an thuoc CTMTQG nam 2008_BC Ke hoạch 2012 9 thang (sua)" xfId="9655"/>
    <cellStyle name="T_CTMTQG 2008_Bieu mau danh muc du an thuoc CTMTQG nam 2008_KH 2012 (T3-2013)" xfId="9656"/>
    <cellStyle name="T_CTMTQG 2008_Bieu mau danh muc du an thuoc CTMTQG nam 2008_KH TPCP vung TNB (03-1-2012)" xfId="9657"/>
    <cellStyle name="T_CTMTQG 2008_Bieu mau danh muc du an thuoc CTMTQG nam 2008_KH TPCP vung TNB (03-1-2012) 2" xfId="9658"/>
    <cellStyle name="T_CTMTQG 2008_Bieu mau danh muc du an thuoc CTMTQG nam 2008_Xay dung KH 2013 (17-7)" xfId="9659"/>
    <cellStyle name="T_CTMTQG 2008_Bieu mau danh muc du an thuoc CTMTQG nam 2008_Xay dung KH 2013 (Hung)" xfId="9660"/>
    <cellStyle name="T_CTMTQG 2008_Hi-Tong hop KQ phan bo KH nam 08- LD fong giao 15-11-08" xfId="9661"/>
    <cellStyle name="T_CTMTQG 2008_Hi-Tong hop KQ phan bo KH nam 08- LD fong giao 15-11-08 2" xfId="9662"/>
    <cellStyle name="T_CTMTQG 2008_Hi-Tong hop KQ phan bo KH nam 08- LD fong giao 15-11-08_!1 1 bao cao giao KH ve HTCMT vung TNB   12-12-2011" xfId="9663"/>
    <cellStyle name="T_CTMTQG 2008_Hi-Tong hop KQ phan bo KH nam 08- LD fong giao 15-11-08_!1 1 bao cao giao KH ve HTCMT vung TNB   12-12-2011 2" xfId="9664"/>
    <cellStyle name="T_CTMTQG 2008_Hi-Tong hop KQ phan bo KH nam 08- LD fong giao 15-11-08_BC Ke hoạch 2012 9 thang (sua)" xfId="9665"/>
    <cellStyle name="T_CTMTQG 2008_Hi-Tong hop KQ phan bo KH nam 08- LD fong giao 15-11-08_KH 2012 (T3-2013)" xfId="9666"/>
    <cellStyle name="T_CTMTQG 2008_Hi-Tong hop KQ phan bo KH nam 08- LD fong giao 15-11-08_KH TPCP vung TNB (03-1-2012)" xfId="9667"/>
    <cellStyle name="T_CTMTQG 2008_Hi-Tong hop KQ phan bo KH nam 08- LD fong giao 15-11-08_KH TPCP vung TNB (03-1-2012) 2" xfId="9668"/>
    <cellStyle name="T_CTMTQG 2008_Hi-Tong hop KQ phan bo KH nam 08- LD fong giao 15-11-08_Xay dung KH 2013 (17-7)" xfId="9669"/>
    <cellStyle name="T_CTMTQG 2008_Hi-Tong hop KQ phan bo KH nam 08- LD fong giao 15-11-08_Xay dung KH 2013 (Hung)" xfId="9670"/>
    <cellStyle name="T_CTMTQG 2008_Ket qua thuc hien nam 2008" xfId="9671"/>
    <cellStyle name="T_CTMTQG 2008_Ket qua thuc hien nam 2008 2" xfId="9672"/>
    <cellStyle name="T_CTMTQG 2008_Ket qua thuc hien nam 2008_!1 1 bao cao giao KH ve HTCMT vung TNB   12-12-2011" xfId="9673"/>
    <cellStyle name="T_CTMTQG 2008_Ket qua thuc hien nam 2008_!1 1 bao cao giao KH ve HTCMT vung TNB   12-12-2011 2" xfId="9674"/>
    <cellStyle name="T_CTMTQG 2008_Ket qua thuc hien nam 2008_BC Ke hoạch 2012 9 thang (sua)" xfId="9675"/>
    <cellStyle name="T_CTMTQG 2008_Ket qua thuc hien nam 2008_KH 2012 (T3-2013)" xfId="9676"/>
    <cellStyle name="T_CTMTQG 2008_Ket qua thuc hien nam 2008_KH TPCP vung TNB (03-1-2012)" xfId="9677"/>
    <cellStyle name="T_CTMTQG 2008_Ket qua thuc hien nam 2008_KH TPCP vung TNB (03-1-2012) 2" xfId="9678"/>
    <cellStyle name="T_CTMTQG 2008_Ket qua thuc hien nam 2008_Xay dung KH 2013 (17-7)" xfId="9679"/>
    <cellStyle name="T_CTMTQG 2008_Ket qua thuc hien nam 2008_Xay dung KH 2013 (Hung)" xfId="9680"/>
    <cellStyle name="T_CTMTQG 2008_KH 2012 (T3-2013)" xfId="9681"/>
    <cellStyle name="T_CTMTQG 2008_KH TPCP vung TNB (03-1-2012)" xfId="9682"/>
    <cellStyle name="T_CTMTQG 2008_KH TPCP vung TNB (03-1-2012) 2" xfId="9683"/>
    <cellStyle name="T_CTMTQG 2008_KH XDCB_2008 lan 1" xfId="9684"/>
    <cellStyle name="T_CTMTQG 2008_KH XDCB_2008 lan 1 2" xfId="9685"/>
    <cellStyle name="T_CTMTQG 2008_KH XDCB_2008 lan 1 sua ngay 27-10" xfId="9686"/>
    <cellStyle name="T_CTMTQG 2008_KH XDCB_2008 lan 1 sua ngay 27-10 2" xfId="9687"/>
    <cellStyle name="T_CTMTQG 2008_KH XDCB_2008 lan 1 sua ngay 27-10_!1 1 bao cao giao KH ve HTCMT vung TNB   12-12-2011" xfId="9688"/>
    <cellStyle name="T_CTMTQG 2008_KH XDCB_2008 lan 1 sua ngay 27-10_!1 1 bao cao giao KH ve HTCMT vung TNB   12-12-2011 2" xfId="9689"/>
    <cellStyle name="T_CTMTQG 2008_KH XDCB_2008 lan 1 sua ngay 27-10_BC Ke hoạch 2012 9 thang (sua)" xfId="9690"/>
    <cellStyle name="T_CTMTQG 2008_KH XDCB_2008 lan 1 sua ngay 27-10_KH 2012 (T3-2013)" xfId="9691"/>
    <cellStyle name="T_CTMTQG 2008_KH XDCB_2008 lan 1 sua ngay 27-10_KH TPCP vung TNB (03-1-2012)" xfId="9692"/>
    <cellStyle name="T_CTMTQG 2008_KH XDCB_2008 lan 1 sua ngay 27-10_KH TPCP vung TNB (03-1-2012) 2" xfId="9693"/>
    <cellStyle name="T_CTMTQG 2008_KH XDCB_2008 lan 1 sua ngay 27-10_Xay dung KH 2013 (17-7)" xfId="9694"/>
    <cellStyle name="T_CTMTQG 2008_KH XDCB_2008 lan 1 sua ngay 27-10_Xay dung KH 2013 (Hung)" xfId="9695"/>
    <cellStyle name="T_CTMTQG 2008_KH XDCB_2008 lan 1_!1 1 bao cao giao KH ve HTCMT vung TNB   12-12-2011" xfId="9696"/>
    <cellStyle name="T_CTMTQG 2008_KH XDCB_2008 lan 1_!1 1 bao cao giao KH ve HTCMT vung TNB   12-12-2011 2" xfId="9697"/>
    <cellStyle name="T_CTMTQG 2008_KH XDCB_2008 lan 1_BC Ke hoạch 2012 9 thang (sua)" xfId="9698"/>
    <cellStyle name="T_CTMTQG 2008_KH XDCB_2008 lan 1_KH 2012 (T3-2013)" xfId="9699"/>
    <cellStyle name="T_CTMTQG 2008_KH XDCB_2008 lan 1_KH TPCP vung TNB (03-1-2012)" xfId="9700"/>
    <cellStyle name="T_CTMTQG 2008_KH XDCB_2008 lan 1_KH TPCP vung TNB (03-1-2012) 2" xfId="9701"/>
    <cellStyle name="T_CTMTQG 2008_KH XDCB_2008 lan 1_Xay dung KH 2013 (17-7)" xfId="9702"/>
    <cellStyle name="T_CTMTQG 2008_KH XDCB_2008 lan 1_Xay dung KH 2013 (Hung)" xfId="9703"/>
    <cellStyle name="T_CTMTQG 2008_KH XDCB_2008 lan 2 sua ngay 10-11" xfId="9704"/>
    <cellStyle name="T_CTMTQG 2008_KH XDCB_2008 lan 2 sua ngay 10-11 2" xfId="9705"/>
    <cellStyle name="T_CTMTQG 2008_KH XDCB_2008 lan 2 sua ngay 10-11_!1 1 bao cao giao KH ve HTCMT vung TNB   12-12-2011" xfId="9706"/>
    <cellStyle name="T_CTMTQG 2008_KH XDCB_2008 lan 2 sua ngay 10-11_!1 1 bao cao giao KH ve HTCMT vung TNB   12-12-2011 2" xfId="9707"/>
    <cellStyle name="T_CTMTQG 2008_KH XDCB_2008 lan 2 sua ngay 10-11_BC Ke hoạch 2012 9 thang (sua)" xfId="9708"/>
    <cellStyle name="T_CTMTQG 2008_KH XDCB_2008 lan 2 sua ngay 10-11_KH 2012 (T3-2013)" xfId="9709"/>
    <cellStyle name="T_CTMTQG 2008_KH XDCB_2008 lan 2 sua ngay 10-11_KH TPCP vung TNB (03-1-2012)" xfId="9710"/>
    <cellStyle name="T_CTMTQG 2008_KH XDCB_2008 lan 2 sua ngay 10-11_KH TPCP vung TNB (03-1-2012) 2" xfId="9711"/>
    <cellStyle name="T_CTMTQG 2008_KH XDCB_2008 lan 2 sua ngay 10-11_Xay dung KH 2013 (17-7)" xfId="9712"/>
    <cellStyle name="T_CTMTQG 2008_KH XDCB_2008 lan 2 sua ngay 10-11_Xay dung KH 2013 (Hung)" xfId="9713"/>
    <cellStyle name="T_CTMTQG 2008_Xay dung KH 2013 (17-7)" xfId="9714"/>
    <cellStyle name="T_CTMTQG 2008_Xay dung KH 2013 (Hung)" xfId="9715"/>
    <cellStyle name="T_danh muc chuan bi dau tu 2011 ngay 07-6-2011" xfId="9716"/>
    <cellStyle name="T_danh muc chuan bi dau tu 2011 ngay 07-6-2011 2" xfId="9717"/>
    <cellStyle name="T_danh muc chuan bi dau tu 2011 ngay 07-6-2011_!1 1 bao cao giao KH ve HTCMT vung TNB   12-12-2011" xfId="9718"/>
    <cellStyle name="T_danh muc chuan bi dau tu 2011 ngay 07-6-2011_!1 1 bao cao giao KH ve HTCMT vung TNB   12-12-2011 2" xfId="9719"/>
    <cellStyle name="T_danh muc chuan bi dau tu 2011 ngay 07-6-2011_KH TPCP vung TNB (03-1-2012)" xfId="9720"/>
    <cellStyle name="T_danh muc chuan bi dau tu 2011 ngay 07-6-2011_KH TPCP vung TNB (03-1-2012) 2" xfId="9721"/>
    <cellStyle name="T_Danh muc pbo nguon von XSKT, XDCB nam 2009 chuyen qua nam 2010" xfId="9722"/>
    <cellStyle name="T_Danh muc pbo nguon von XSKT, XDCB nam 2009 chuyen qua nam 2010 2" xfId="9723"/>
    <cellStyle name="T_Danh muc pbo nguon von XSKT, XDCB nam 2009 chuyen qua nam 2010_!1 1 bao cao giao KH ve HTCMT vung TNB   12-12-2011" xfId="9724"/>
    <cellStyle name="T_Danh muc pbo nguon von XSKT, XDCB nam 2009 chuyen qua nam 2010_!1 1 bao cao giao KH ve HTCMT vung TNB   12-12-2011 2" xfId="9725"/>
    <cellStyle name="T_Danh muc pbo nguon von XSKT, XDCB nam 2009 chuyen qua nam 2010_KH TPCP vung TNB (03-1-2012)" xfId="9726"/>
    <cellStyle name="T_Danh muc pbo nguon von XSKT, XDCB nam 2009 chuyen qua nam 2010_KH TPCP vung TNB (03-1-2012) 2" xfId="9727"/>
    <cellStyle name="T_danh sach chua nop bcao trung bay sua chua  tinh den 1-3-06" xfId="9728"/>
    <cellStyle name="T_danh sach chua nop bcao trung bay sua chua  tinh den 1-3-06_BC Ke hoạch 2012 9 thang (sua)" xfId="9729"/>
    <cellStyle name="T_danh sach chua nop bcao trung bay sua chua  tinh den 1-3-06_KH 2012 (T3-2013)" xfId="9730"/>
    <cellStyle name="T_Danh Sach ho ngheo" xfId="9731"/>
    <cellStyle name="T_Danh sach KH TB MilkYomilk Yao  Smart chu ky 2-Vinh Thang" xfId="9732"/>
    <cellStyle name="T_Danh sach KH TB MilkYomilk Yao  Smart chu ky 2-Vinh Thang_BC Ke hoạch 2012 9 thang (sua)" xfId="9733"/>
    <cellStyle name="T_Danh sach KH TB MilkYomilk Yao  Smart chu ky 2-Vinh Thang_KH 2012 (T3-2013)" xfId="9734"/>
    <cellStyle name="T_Danh sach KH trung bay MilkYomilk co ke chu ky 2-Vinh Thang" xfId="9735"/>
    <cellStyle name="T_Danh sach KH trung bay MilkYomilk co ke chu ky 2-Vinh Thang_BC Ke hoạch 2012 9 thang (sua)" xfId="9736"/>
    <cellStyle name="T_Danh sach KH trung bay MilkYomilk co ke chu ky 2-Vinh Thang_KH 2012 (T3-2013)" xfId="9737"/>
    <cellStyle name="T_dieu chinh KH 2011 ngay 26-5-2011111" xfId="9738"/>
    <cellStyle name="T_dieu chinh KH 2011 ngay 26-5-2011111 2" xfId="9739"/>
    <cellStyle name="T_dieu chinh KH 2011 ngay 26-5-2011111_!1 1 bao cao giao KH ve HTCMT vung TNB   12-12-2011" xfId="9740"/>
    <cellStyle name="T_dieu chinh KH 2011 ngay 26-5-2011111_!1 1 bao cao giao KH ve HTCMT vung TNB   12-12-2011 2" xfId="9741"/>
    <cellStyle name="T_dieu chinh KH 2011 ngay 26-5-2011111_KH TPCP vung TNB (03-1-2012)" xfId="9742"/>
    <cellStyle name="T_dieu chinh KH 2011 ngay 26-5-2011111_KH TPCP vung TNB (03-1-2012) 2" xfId="9743"/>
    <cellStyle name="T_DK 2014-2015 final" xfId="9744"/>
    <cellStyle name="T_DK 2014-2015 final_05-12  KH trung han 2016-2020 - Liem Thinh edited" xfId="9745"/>
    <cellStyle name="T_DK 2014-2015 final_Copy of 05-12  KH trung han 2016-2020 - Liem Thinh edited (1)" xfId="9746"/>
    <cellStyle name="T_DK 2014-2015 new" xfId="9747"/>
    <cellStyle name="T_DK 2014-2015 new_05-12  KH trung han 2016-2020 - Liem Thinh edited" xfId="9748"/>
    <cellStyle name="T_DK 2014-2015 new_Copy of 05-12  KH trung han 2016-2020 - Liem Thinh edited (1)" xfId="9749"/>
    <cellStyle name="T_DK KH CBDT 2014 11-11-2013" xfId="9750"/>
    <cellStyle name="T_DK KH CBDT 2014 11-11-2013(1)" xfId="9751"/>
    <cellStyle name="T_DK KH CBDT 2014 11-11-2013(1)_05-12  KH trung han 2016-2020 - Liem Thinh edited" xfId="9752"/>
    <cellStyle name="T_DK KH CBDT 2014 11-11-2013(1)_Copy of 05-12  KH trung han 2016-2020 - Liem Thinh edited (1)" xfId="9753"/>
    <cellStyle name="T_DK KH CBDT 2014 11-11-2013_05-12  KH trung han 2016-2020 - Liem Thinh edited" xfId="9754"/>
    <cellStyle name="T_DK KH CBDT 2014 11-11-2013_Copy of 05-12  KH trung han 2016-2020 - Liem Thinh edited (1)" xfId="9755"/>
    <cellStyle name="T_DON GIA" xfId="9756"/>
    <cellStyle name="T_Don gia chi tiet" xfId="9757"/>
    <cellStyle name="T_Don gia chi tiet_KH 2012 (T3-2013)" xfId="9758"/>
    <cellStyle name="T_DON GIA_KH 2012 (T3-2013)" xfId="9759"/>
    <cellStyle name="T_DON GIA_Xay dung KH 2013 (17-7)" xfId="9760"/>
    <cellStyle name="T_DON GIA_Xay dung KH 2013 (Hung)" xfId="9761"/>
    <cellStyle name="T_DONGIA" xfId="9762"/>
    <cellStyle name="T_DONGIA_KH 2012 (T3-2013)" xfId="9763"/>
    <cellStyle name="T_DS cac chau thieu nhi. trung tam" xfId="9764"/>
    <cellStyle name="T_DS KCH PHAN BO VON NSDP NAM 2010" xfId="9765"/>
    <cellStyle name="T_DS KCH PHAN BO VON NSDP NAM 2010 2" xfId="9766"/>
    <cellStyle name="T_DS KCH PHAN BO VON NSDP NAM 2010_!1 1 bao cao giao KH ve HTCMT vung TNB   12-12-2011" xfId="9767"/>
    <cellStyle name="T_DS KCH PHAN BO VON NSDP NAM 2010_!1 1 bao cao giao KH ve HTCMT vung TNB   12-12-2011 2" xfId="9768"/>
    <cellStyle name="T_DS KCH PHAN BO VON NSDP NAM 2010_KH TPCP vung TNB (03-1-2012)" xfId="9769"/>
    <cellStyle name="T_DS KCH PHAN BO VON NSDP NAM 2010_KH TPCP vung TNB (03-1-2012) 2" xfId="9770"/>
    <cellStyle name="T_DSACH MILK YO MILK CK 2 M.BAC" xfId="9771"/>
    <cellStyle name="T_DSACH MILK YO MILK CK 2 M.BAC_BC Ke hoạch 2012 9 thang (sua)" xfId="9772"/>
    <cellStyle name="T_DSACH MILK YO MILK CK 2 M.BAC_KH 2012 (T3-2013)" xfId="9773"/>
    <cellStyle name="T_DSACH MILK YO MILK CK 2 M.BAC_Xay dung KH 2013 (17-7)" xfId="9774"/>
    <cellStyle name="T_DSACH MILK YO MILK CK 2 M.BAC_Xay dung KH 2013 (Hung)" xfId="9775"/>
    <cellStyle name="T_DSKH Tbay Milk , Yomilk CK 2 Vu Thi Hanh" xfId="9776"/>
    <cellStyle name="T_DSKH Tbay Milk , Yomilk CK 2 Vu Thi Hanh_BC Ke hoạch 2012 9 thang (sua)" xfId="9777"/>
    <cellStyle name="T_DSKH Tbay Milk , Yomilk CK 2 Vu Thi Hanh_KH 2012 (T3-2013)" xfId="9778"/>
    <cellStyle name="T_DT Nha Da nang" xfId="9779"/>
    <cellStyle name="T_DT Nha Da nang_KH 2012 (T3-2013)" xfId="9780"/>
    <cellStyle name="T_DT Nha Da nang_Xay dung KH 2013 (17-7)" xfId="9781"/>
    <cellStyle name="T_DT Nha Da nang_Xay dung KH 2013 (Hung)" xfId="9782"/>
    <cellStyle name="T_DT NHA KHACH -12" xfId="9783"/>
    <cellStyle name="T_DT NHA KHACH -12_KH 2012 (T3-2013)" xfId="9784"/>
    <cellStyle name="T_DT NHA KHACH -12_Xay dung KH 2013 (17-7)" xfId="9785"/>
    <cellStyle name="T_DT NHA KHACH -12_Xay dung KH 2013 (Hung)" xfId="9786"/>
    <cellStyle name="T_DT Thanh 2008.xls" xfId="9787"/>
    <cellStyle name="T_DT Thanh 2008.xls_BC Ke hoạch 2012 9 thang (sua)" xfId="9788"/>
    <cellStyle name="T_DT Thanh 2008.xls_GVL" xfId="9789"/>
    <cellStyle name="T_DT Thanh 2008.xls_GVL_KH 2012 (T3-2013)" xfId="9790"/>
    <cellStyle name="T_DT Thanh 2008.xls_GVL_Xay dung KH 2013 (17-7)" xfId="9791"/>
    <cellStyle name="T_DT Thanh 2008.xls_GVL_Xay dung KH 2013 (Hung)" xfId="9792"/>
    <cellStyle name="T_DT Thanh 2008.xls_KH 2012 (T3-2013)" xfId="9793"/>
    <cellStyle name="T_DT tieu hoc diem TDC ban Cho 28-02-09" xfId="9794"/>
    <cellStyle name="T_DT tieu hoc diem TDC ban Cho 28-02-09_KH 2012 (T3-2013)" xfId="9795"/>
    <cellStyle name="T_DT truong THPT  quyet thang tinh 04-3-09" xfId="9796"/>
    <cellStyle name="T_DT van ho" xfId="9797"/>
    <cellStyle name="T_DT van ho_BC Ke hoạch 2012 9 thang (sua)" xfId="9798"/>
    <cellStyle name="T_DT van ho_GVL" xfId="9799"/>
    <cellStyle name="T_DT van ho_GVL_KH 2012 (T3-2013)" xfId="9800"/>
    <cellStyle name="T_DT van ho_GVL_Xay dung KH 2013 (17-7)" xfId="9801"/>
    <cellStyle name="T_DT van ho_GVL_Xay dung KH 2013 (Hung)" xfId="9802"/>
    <cellStyle name="T_DT van ho_KH 2012 (T3-2013)" xfId="9803"/>
    <cellStyle name="T_dtTL598G1." xfId="9804"/>
    <cellStyle name="T_dtTL598G1._bieu ke hoach dau thau" xfId="9805"/>
    <cellStyle name="T_dtTL598G1._bieu ke hoach dau thau truong mam non SKH" xfId="9806"/>
    <cellStyle name="T_dtTL598G1._bieu ke hoach dau thau truong mam non SKH_KH 2012 (T3-2013)" xfId="9807"/>
    <cellStyle name="T_dtTL598G1._bieu ke hoach dau thau truong mam non SKH_Xay dung KH 2013 (17-7)" xfId="9808"/>
    <cellStyle name="T_dtTL598G1._bieu ke hoach dau thau truong mam non SKH_Xay dung KH 2013 (Hung)" xfId="9809"/>
    <cellStyle name="T_dtTL598G1._bieu ke hoach dau thau_KH 2012 (T3-2013)" xfId="9810"/>
    <cellStyle name="T_dtTL598G1._bieu ke hoach dau thau_Xay dung KH 2013 (17-7)" xfId="9811"/>
    <cellStyle name="T_dtTL598G1._bieu ke hoach dau thau_Xay dung KH 2013 (Hung)" xfId="9812"/>
    <cellStyle name="T_dtTL598G1._bieu tong hop lai kh von 2011 gui phong TH-KTDN" xfId="9813"/>
    <cellStyle name="T_dtTL598G1._bieu tong hop lai kh von 2011 gui phong TH-KTDN_KH 2012 (T3-2013)" xfId="9814"/>
    <cellStyle name="T_dtTL598G1._bieu tong hop lai kh von 2011 gui phong TH-KTDN_Xay dung KH 2013 (17-7)" xfId="9815"/>
    <cellStyle name="T_dtTL598G1._bieu tong hop lai kh von 2011 gui phong TH-KTDN_Xay dung KH 2013 (Hung)" xfId="9816"/>
    <cellStyle name="T_dtTL598G1._Book1" xfId="9817"/>
    <cellStyle name="T_dtTL598G1._Book1_Ke hoach 2010 (theo doi 11-8-2010)" xfId="9818"/>
    <cellStyle name="T_dtTL598G1._Book1_Ke hoach 2010 (theo doi 11-8-2010)_BC Ke hoạch 2012 9 thang (sua)" xfId="9819"/>
    <cellStyle name="T_dtTL598G1._Book1_Ke hoach 2010 (theo doi 11-8-2010)_KH 2012 (T3-2013)" xfId="9820"/>
    <cellStyle name="T_dtTL598G1._Book1_KH 2012 (T3-2013)" xfId="9821"/>
    <cellStyle name="T_dtTL598G1._Book1_KQXS" xfId="9822"/>
    <cellStyle name="T_dtTL598G1._Book1_VB Di den 2013" xfId="9823"/>
    <cellStyle name="T_dtTL598G1._Book1_Xay dung KH 2013 (17-7)" xfId="9824"/>
    <cellStyle name="T_dtTL598G1._Book1_Xay dung KH 2013 (Hung)" xfId="9825"/>
    <cellStyle name="T_dtTL598G1._Book1_XDCSHT-999" xfId="9826"/>
    <cellStyle name="T_dtTL598G1._Copy of KH PHAN BO VON ĐỐI ỨNG NAM 2011 (30 TY phuong án gop WB)" xfId="9827"/>
    <cellStyle name="T_dtTL598G1._Copy of KH PHAN BO VON ĐỐI ỨNG NAM 2011 (30 TY phuong án gop WB)_KH 2012 (T3-2013)" xfId="9828"/>
    <cellStyle name="T_dtTL598G1._Copy of KH PHAN BO VON ĐỐI ỨNG NAM 2011 (30 TY phuong án gop WB)_Xay dung KH 2013 (17-7)" xfId="9829"/>
    <cellStyle name="T_dtTL598G1._Copy of KH PHAN BO VON ĐỐI ỨNG NAM 2011 (30 TY phuong án gop WB)_Xay dung KH 2013 (Hung)" xfId="9830"/>
    <cellStyle name="T_dtTL598G1._DT tieu hoc diem TDC ban Cho 28-02-09" xfId="9831"/>
    <cellStyle name="T_dtTL598G1._DT tieu hoc diem TDC ban Cho 28-02-09_KH 2012 (T3-2013)" xfId="9832"/>
    <cellStyle name="T_dtTL598G1._DT tieu hoc diem TDC ban Cho 28-02-09_Xay dung KH 2013 (17-7)" xfId="9833"/>
    <cellStyle name="T_dtTL598G1._DT tieu hoc diem TDC ban Cho 28-02-09_Xay dung KH 2013 (Hung)" xfId="9834"/>
    <cellStyle name="T_dtTL598G1._DTTD chieng chan Tham lai 29-9-2009" xfId="9835"/>
    <cellStyle name="T_dtTL598G1._DTTD chieng chan Tham lai 29-9-2009_KH 2012 (T3-2013)" xfId="9836"/>
    <cellStyle name="T_dtTL598G1._DTTD chieng chan Tham lai 29-9-2009_Xay dung KH 2013 (17-7)" xfId="9837"/>
    <cellStyle name="T_dtTL598G1._DTTD chieng chan Tham lai 29-9-2009_Xay dung KH 2013 (Hung)" xfId="9838"/>
    <cellStyle name="T_dtTL598G1._GVL" xfId="9839"/>
    <cellStyle name="T_dtTL598G1._GVL_KH 2012 (T3-2013)" xfId="9840"/>
    <cellStyle name="T_dtTL598G1._GVL_Xay dung KH 2013 (17-7)" xfId="9841"/>
    <cellStyle name="T_dtTL598G1._GVL_Xay dung KH 2013 (Hung)" xfId="9842"/>
    <cellStyle name="T_dtTL598G1._Ke hoach 2010 (theo doi 11-8-2010)" xfId="9843"/>
    <cellStyle name="T_dtTL598G1._Ke hoach 2010 (theo doi 11-8-2010)_KH 2012 (T3-2013)" xfId="9844"/>
    <cellStyle name="T_dtTL598G1._Ke hoach 2010 (theo doi 11-8-2010)_Xay dung KH 2013 (17-7)" xfId="9845"/>
    <cellStyle name="T_dtTL598G1._Ke hoach 2010 (theo doi 11-8-2010)_Xay dung KH 2013 (Hung)" xfId="9846"/>
    <cellStyle name="T_dtTL598G1._ke hoach dau thau 30-6-2010" xfId="9847"/>
    <cellStyle name="T_dtTL598G1._ke hoach dau thau 30-6-2010_KH 2012 (T3-2013)" xfId="9848"/>
    <cellStyle name="T_dtTL598G1._ke hoach dau thau 30-6-2010_Xay dung KH 2013 (17-7)" xfId="9849"/>
    <cellStyle name="T_dtTL598G1._ke hoach dau thau 30-6-2010_Xay dung KH 2013 (Hung)" xfId="9850"/>
    <cellStyle name="T_dtTL598G1._KH 2012 (T3-2013)" xfId="9851"/>
    <cellStyle name="T_dtTL598G1._KH Von 2012 gui BKH 1" xfId="9852"/>
    <cellStyle name="T_dtTL598G1._KH Von 2012 gui BKH 1_KH 2012 (T3-2013)" xfId="9853"/>
    <cellStyle name="T_dtTL598G1._KH Von 2012 gui BKH 1_Xay dung KH 2013 (17-7)" xfId="9854"/>
    <cellStyle name="T_dtTL598G1._KH Von 2012 gui BKH 1_Xay dung KH 2013 (Hung)" xfId="9855"/>
    <cellStyle name="T_dtTL598G1._KQXS" xfId="9856"/>
    <cellStyle name="T_dtTL598G1._QD ke hoach dau thau" xfId="9857"/>
    <cellStyle name="T_dtTL598G1._QD ke hoach dau thau_KH 2012 (T3-2013)" xfId="9858"/>
    <cellStyle name="T_dtTL598G1._QD ke hoach dau thau_Xay dung KH 2013 (17-7)" xfId="9859"/>
    <cellStyle name="T_dtTL598G1._QD ke hoach dau thau_Xay dung KH 2013 (Hung)" xfId="9860"/>
    <cellStyle name="T_dtTL598G1._StartUp" xfId="9861"/>
    <cellStyle name="T_dtTL598G1._Tienluong" xfId="9862"/>
    <cellStyle name="T_dtTL598G1._Tienluong_KH 2012 (T3-2013)" xfId="9863"/>
    <cellStyle name="T_dtTL598G1._Tienluong_Xay dung KH 2013 (17-7)" xfId="9864"/>
    <cellStyle name="T_dtTL598G1._Tienluong_Xay dung KH 2013 (Hung)" xfId="9865"/>
    <cellStyle name="T_dtTL598G1._tinh toan hoang ha" xfId="9866"/>
    <cellStyle name="T_dtTL598G1._tinh toan hoang ha_KH 2012 (T3-2013)" xfId="9867"/>
    <cellStyle name="T_dtTL598G1._tinh toan hoang ha_Xay dung KH 2013 (17-7)" xfId="9868"/>
    <cellStyle name="T_dtTL598G1._tinh toan hoang ha_Xay dung KH 2013 (Hung)" xfId="9869"/>
    <cellStyle name="T_dtTL598G1._Tong von ĐTPT" xfId="9870"/>
    <cellStyle name="T_dtTL598G1._Tong von ĐTPT_KH 2012 (T3-2013)" xfId="9871"/>
    <cellStyle name="T_dtTL598G1._Tong von ĐTPT_Xay dung KH 2013 (17-7)" xfId="9872"/>
    <cellStyle name="T_dtTL598G1._Tong von ĐTPT_Xay dung KH 2013 (Hung)" xfId="9873"/>
    <cellStyle name="T_dtTL598G1._Xay dung KH 2013 (17-7)" xfId="9874"/>
    <cellStyle name="T_dtTL598G1._Xay dung KH 2013 (Hung)" xfId="9875"/>
    <cellStyle name="T_Du an khoi cong moi nam 2010" xfId="9876"/>
    <cellStyle name="T_Du an khoi cong moi nam 2010 2" xfId="9877"/>
    <cellStyle name="T_Du an khoi cong moi nam 2010_!1 1 bao cao giao KH ve HTCMT vung TNB   12-12-2011" xfId="9878"/>
    <cellStyle name="T_Du an khoi cong moi nam 2010_!1 1 bao cao giao KH ve HTCMT vung TNB   12-12-2011 2" xfId="9879"/>
    <cellStyle name="T_Du an khoi cong moi nam 2010_BC Ke hoạch 2012 9 thang (sua)" xfId="9880"/>
    <cellStyle name="T_Du an khoi cong moi nam 2010_KH 2012 (T3-2013)" xfId="9881"/>
    <cellStyle name="T_Du an khoi cong moi nam 2010_KH TPCP vung TNB (03-1-2012)" xfId="9882"/>
    <cellStyle name="T_Du an khoi cong moi nam 2010_KH TPCP vung TNB (03-1-2012) 2" xfId="9883"/>
    <cellStyle name="T_DU AN TKQH VA CHUAN BI DAU TU NAM 2007 sua ngay 9-11" xfId="9884"/>
    <cellStyle name="T_DU AN TKQH VA CHUAN BI DAU TU NAM 2007 sua ngay 9-11 2" xfId="9885"/>
    <cellStyle name="T_DU AN TKQH VA CHUAN BI DAU TU NAM 2007 sua ngay 9-11_!1 1 bao cao giao KH ve HTCMT vung TNB   12-12-2011" xfId="9886"/>
    <cellStyle name="T_DU AN TKQH VA CHUAN BI DAU TU NAM 2007 sua ngay 9-11_!1 1 bao cao giao KH ve HTCMT vung TNB   12-12-2011 2" xfId="9887"/>
    <cellStyle name="T_DU AN TKQH VA CHUAN BI DAU TU NAM 2007 sua ngay 9-11_BC Ke hoạch 2012 9 thang (sua)" xfId="9888"/>
    <cellStyle name="T_DU AN TKQH VA CHUAN BI DAU TU NAM 2007 sua ngay 9-11_Bieu mau danh muc du an thuoc CTMTQG nam 2008" xfId="9889"/>
    <cellStyle name="T_DU AN TKQH VA CHUAN BI DAU TU NAM 2007 sua ngay 9-11_Bieu mau danh muc du an thuoc CTMTQG nam 2008 2" xfId="9890"/>
    <cellStyle name="T_DU AN TKQH VA CHUAN BI DAU TU NAM 2007 sua ngay 9-11_Bieu mau danh muc du an thuoc CTMTQG nam 2008_!1 1 bao cao giao KH ve HTCMT vung TNB   12-12-2011" xfId="9891"/>
    <cellStyle name="T_DU AN TKQH VA CHUAN BI DAU TU NAM 2007 sua ngay 9-11_Bieu mau danh muc du an thuoc CTMTQG nam 2008_!1 1 bao cao giao KH ve HTCMT vung TNB   12-12-2011 2" xfId="9892"/>
    <cellStyle name="T_DU AN TKQH VA CHUAN BI DAU TU NAM 2007 sua ngay 9-11_Bieu mau danh muc du an thuoc CTMTQG nam 2008_BC Ke hoạch 2012 9 thang (sua)" xfId="9893"/>
    <cellStyle name="T_DU AN TKQH VA CHUAN BI DAU TU NAM 2007 sua ngay 9-11_Bieu mau danh muc du an thuoc CTMTQG nam 2008_KH 2012 (T3-2013)" xfId="9894"/>
    <cellStyle name="T_DU AN TKQH VA CHUAN BI DAU TU NAM 2007 sua ngay 9-11_Bieu mau danh muc du an thuoc CTMTQG nam 2008_KH TPCP vung TNB (03-1-2012)" xfId="9895"/>
    <cellStyle name="T_DU AN TKQH VA CHUAN BI DAU TU NAM 2007 sua ngay 9-11_Bieu mau danh muc du an thuoc CTMTQG nam 2008_KH TPCP vung TNB (03-1-2012) 2" xfId="9896"/>
    <cellStyle name="T_DU AN TKQH VA CHUAN BI DAU TU NAM 2007 sua ngay 9-11_Du an khoi cong moi nam 2010" xfId="9897"/>
    <cellStyle name="T_DU AN TKQH VA CHUAN BI DAU TU NAM 2007 sua ngay 9-11_Du an khoi cong moi nam 2010 2" xfId="9898"/>
    <cellStyle name="T_DU AN TKQH VA CHUAN BI DAU TU NAM 2007 sua ngay 9-11_Du an khoi cong moi nam 2010_!1 1 bao cao giao KH ve HTCMT vung TNB   12-12-2011" xfId="9899"/>
    <cellStyle name="T_DU AN TKQH VA CHUAN BI DAU TU NAM 2007 sua ngay 9-11_Du an khoi cong moi nam 2010_!1 1 bao cao giao KH ve HTCMT vung TNB   12-12-2011 2" xfId="9900"/>
    <cellStyle name="T_DU AN TKQH VA CHUAN BI DAU TU NAM 2007 sua ngay 9-11_Du an khoi cong moi nam 2010_BC Ke hoạch 2012 9 thang (sua)" xfId="9901"/>
    <cellStyle name="T_DU AN TKQH VA CHUAN BI DAU TU NAM 2007 sua ngay 9-11_Du an khoi cong moi nam 2010_KH 2012 (T3-2013)" xfId="9902"/>
    <cellStyle name="T_DU AN TKQH VA CHUAN BI DAU TU NAM 2007 sua ngay 9-11_Du an khoi cong moi nam 2010_KH TPCP vung TNB (03-1-2012)" xfId="9903"/>
    <cellStyle name="T_DU AN TKQH VA CHUAN BI DAU TU NAM 2007 sua ngay 9-11_Du an khoi cong moi nam 2010_KH TPCP vung TNB (03-1-2012) 2" xfId="9904"/>
    <cellStyle name="T_DU AN TKQH VA CHUAN BI DAU TU NAM 2007 sua ngay 9-11_Ket qua phan bo von nam 2008" xfId="9905"/>
    <cellStyle name="T_DU AN TKQH VA CHUAN BI DAU TU NAM 2007 sua ngay 9-11_Ket qua phan bo von nam 2008 2" xfId="9906"/>
    <cellStyle name="T_DU AN TKQH VA CHUAN BI DAU TU NAM 2007 sua ngay 9-11_Ket qua phan bo von nam 2008_!1 1 bao cao giao KH ve HTCMT vung TNB   12-12-2011" xfId="9907"/>
    <cellStyle name="T_DU AN TKQH VA CHUAN BI DAU TU NAM 2007 sua ngay 9-11_Ket qua phan bo von nam 2008_!1 1 bao cao giao KH ve HTCMT vung TNB   12-12-2011 2" xfId="9908"/>
    <cellStyle name="T_DU AN TKQH VA CHUAN BI DAU TU NAM 2007 sua ngay 9-11_Ket qua phan bo von nam 2008_!1 1 bao cao giao KH ve HTCMT vung TNB   12-12-2011 2 2" xfId="9909"/>
    <cellStyle name="T_DU AN TKQH VA CHUAN BI DAU TU NAM 2007 sua ngay 9-11_Ket qua phan bo von nam 2008_!1 1 bao cao giao KH ve HTCMT vung TNB   12-12-2011 3" xfId="9910"/>
    <cellStyle name="T_DU AN TKQH VA CHUAN BI DAU TU NAM 2007 sua ngay 9-11_Ket qua phan bo von nam 2008_BC Ke hoạch 2012 9 thang (sua)" xfId="9911"/>
    <cellStyle name="T_DU AN TKQH VA CHUAN BI DAU TU NAM 2007 sua ngay 9-11_Ket qua phan bo von nam 2008_KH 2012 (T3-2013)" xfId="9912"/>
    <cellStyle name="T_DU AN TKQH VA CHUAN BI DAU TU NAM 2007 sua ngay 9-11_Ket qua phan bo von nam 2008_KH TPCP vung TNB (03-1-2012)" xfId="9913"/>
    <cellStyle name="T_DU AN TKQH VA CHUAN BI DAU TU NAM 2007 sua ngay 9-11_Ket qua phan bo von nam 2008_KH TPCP vung TNB (03-1-2012) 2" xfId="9914"/>
    <cellStyle name="T_DU AN TKQH VA CHUAN BI DAU TU NAM 2007 sua ngay 9-11_Ket qua phan bo von nam 2008_KH TPCP vung TNB (03-1-2012) 2 2" xfId="9915"/>
    <cellStyle name="T_DU AN TKQH VA CHUAN BI DAU TU NAM 2007 sua ngay 9-11_Ket qua phan bo von nam 2008_KH TPCP vung TNB (03-1-2012) 3" xfId="9916"/>
    <cellStyle name="T_DU AN TKQH VA CHUAN BI DAU TU NAM 2007 sua ngay 9-11_KH 2012 (T3-2013)" xfId="9917"/>
    <cellStyle name="T_DU AN TKQH VA CHUAN BI DAU TU NAM 2007 sua ngay 9-11_KH TPCP vung TNB (03-1-2012)" xfId="9918"/>
    <cellStyle name="T_DU AN TKQH VA CHUAN BI DAU TU NAM 2007 sua ngay 9-11_KH TPCP vung TNB (03-1-2012) 2" xfId="9919"/>
    <cellStyle name="T_DU AN TKQH VA CHUAN BI DAU TU NAM 2007 sua ngay 9-11_KH TPCP vung TNB (03-1-2012) 2 2" xfId="9920"/>
    <cellStyle name="T_DU AN TKQH VA CHUAN BI DAU TU NAM 2007 sua ngay 9-11_KH TPCP vung TNB (03-1-2012) 3" xfId="9921"/>
    <cellStyle name="T_DU AN TKQH VA CHUAN BI DAU TU NAM 2007 sua ngay 9-11_KH XDCB_2008 lan 2 sua ngay 10-11" xfId="9922"/>
    <cellStyle name="T_DU AN TKQH VA CHUAN BI DAU TU NAM 2007 sua ngay 9-11_KH XDCB_2008 lan 2 sua ngay 10-11 2" xfId="9923"/>
    <cellStyle name="T_DU AN TKQH VA CHUAN BI DAU TU NAM 2007 sua ngay 9-11_KH XDCB_2008 lan 2 sua ngay 10-11 2 2" xfId="9924"/>
    <cellStyle name="T_DU AN TKQH VA CHUAN BI DAU TU NAM 2007 sua ngay 9-11_KH XDCB_2008 lan 2 sua ngay 10-11 3" xfId="9925"/>
    <cellStyle name="T_DU AN TKQH VA CHUAN BI DAU TU NAM 2007 sua ngay 9-11_KH XDCB_2008 lan 2 sua ngay 10-11_!1 1 bao cao giao KH ve HTCMT vung TNB   12-12-2011" xfId="9926"/>
    <cellStyle name="T_DU AN TKQH VA CHUAN BI DAU TU NAM 2007 sua ngay 9-11_KH XDCB_2008 lan 2 sua ngay 10-11_!1 1 bao cao giao KH ve HTCMT vung TNB   12-12-2011 2" xfId="9927"/>
    <cellStyle name="T_DU AN TKQH VA CHUAN BI DAU TU NAM 2007 sua ngay 9-11_KH XDCB_2008 lan 2 sua ngay 10-11_!1 1 bao cao giao KH ve HTCMT vung TNB   12-12-2011 2 2" xfId="9928"/>
    <cellStyle name="T_DU AN TKQH VA CHUAN BI DAU TU NAM 2007 sua ngay 9-11_KH XDCB_2008 lan 2 sua ngay 10-11_!1 1 bao cao giao KH ve HTCMT vung TNB   12-12-2011 3" xfId="9929"/>
    <cellStyle name="T_DU AN TKQH VA CHUAN BI DAU TU NAM 2007 sua ngay 9-11_KH XDCB_2008 lan 2 sua ngay 10-11_BC Ke hoạch 2012 9 thang (sua)" xfId="9930"/>
    <cellStyle name="T_DU AN TKQH VA CHUAN BI DAU TU NAM 2007 sua ngay 9-11_KH XDCB_2008 lan 2 sua ngay 10-11_KH 2012 (T3-2013)" xfId="9931"/>
    <cellStyle name="T_DU AN TKQH VA CHUAN BI DAU TU NAM 2007 sua ngay 9-11_KH XDCB_2008 lan 2 sua ngay 10-11_KH TPCP vung TNB (03-1-2012)" xfId="9932"/>
    <cellStyle name="T_DU AN TKQH VA CHUAN BI DAU TU NAM 2007 sua ngay 9-11_KH XDCB_2008 lan 2 sua ngay 10-11_KH TPCP vung TNB (03-1-2012) 2" xfId="9933"/>
    <cellStyle name="T_DU AN TKQH VA CHUAN BI DAU TU NAM 2007 sua ngay 9-11_KH XDCB_2008 lan 2 sua ngay 10-11_KH TPCP vung TNB (03-1-2012) 2 2" xfId="9934"/>
    <cellStyle name="T_DU AN TKQH VA CHUAN BI DAU TU NAM 2007 sua ngay 9-11_KH XDCB_2008 lan 2 sua ngay 10-11_KH TPCP vung TNB (03-1-2012) 3" xfId="9935"/>
    <cellStyle name="T_Du toan" xfId="9936"/>
    <cellStyle name="T_du toan dieu chinh  20-8-2006" xfId="9937"/>
    <cellStyle name="T_du toan dieu chinh  20-8-2006 2" xfId="9938"/>
    <cellStyle name="T_du toan dieu chinh  20-8-2006 2 2" xfId="9939"/>
    <cellStyle name="T_du toan dieu chinh  20-8-2006 3" xfId="9940"/>
    <cellStyle name="T_du toan dieu chinh  20-8-2006_!1 1 bao cao giao KH ve HTCMT vung TNB   12-12-2011" xfId="9941"/>
    <cellStyle name="T_du toan dieu chinh  20-8-2006_!1 1 bao cao giao KH ve HTCMT vung TNB   12-12-2011 2" xfId="9942"/>
    <cellStyle name="T_du toan dieu chinh  20-8-2006_!1 1 bao cao giao KH ve HTCMT vung TNB   12-12-2011 2 2" xfId="9943"/>
    <cellStyle name="T_du toan dieu chinh  20-8-2006_!1 1 bao cao giao KH ve HTCMT vung TNB   12-12-2011 3" xfId="9944"/>
    <cellStyle name="T_du toan dieu chinh  20-8-2006_Bieu4HTMT" xfId="9945"/>
    <cellStyle name="T_du toan dieu chinh  20-8-2006_Bieu4HTMT 2" xfId="9946"/>
    <cellStyle name="T_du toan dieu chinh  20-8-2006_Bieu4HTMT 2 2" xfId="9947"/>
    <cellStyle name="T_du toan dieu chinh  20-8-2006_Bieu4HTMT 3" xfId="9948"/>
    <cellStyle name="T_du toan dieu chinh  20-8-2006_Bieu4HTMT_!1 1 bao cao giao KH ve HTCMT vung TNB   12-12-2011" xfId="9949"/>
    <cellStyle name="T_du toan dieu chinh  20-8-2006_Bieu4HTMT_!1 1 bao cao giao KH ve HTCMT vung TNB   12-12-2011 2" xfId="9950"/>
    <cellStyle name="T_du toan dieu chinh  20-8-2006_Bieu4HTMT_!1 1 bao cao giao KH ve HTCMT vung TNB   12-12-2011 2 2" xfId="9951"/>
    <cellStyle name="T_du toan dieu chinh  20-8-2006_Bieu4HTMT_!1 1 bao cao giao KH ve HTCMT vung TNB   12-12-2011 3" xfId="9952"/>
    <cellStyle name="T_du toan dieu chinh  20-8-2006_Bieu4HTMT_KH TPCP vung TNB (03-1-2012)" xfId="9953"/>
    <cellStyle name="T_du toan dieu chinh  20-8-2006_Bieu4HTMT_KH TPCP vung TNB (03-1-2012) 2" xfId="9954"/>
    <cellStyle name="T_du toan dieu chinh  20-8-2006_Bieu4HTMT_KH TPCP vung TNB (03-1-2012) 2 2" xfId="9955"/>
    <cellStyle name="T_du toan dieu chinh  20-8-2006_Bieu4HTMT_KH TPCP vung TNB (03-1-2012) 3" xfId="9956"/>
    <cellStyle name="T_du toan dieu chinh  20-8-2006_KH 2012 (T3-2013)" xfId="9957"/>
    <cellStyle name="T_du toan dieu chinh  20-8-2006_KH TPCP vung TNB (03-1-2012)" xfId="9958"/>
    <cellStyle name="T_du toan dieu chinh  20-8-2006_KH TPCP vung TNB (03-1-2012) 2" xfId="9959"/>
    <cellStyle name="T_du toan dieu chinh  20-8-2006_KH TPCP vung TNB (03-1-2012) 2 2" xfId="9960"/>
    <cellStyle name="T_du toan dieu chinh  20-8-2006_KH TPCP vung TNB (03-1-2012) 3" xfId="9961"/>
    <cellStyle name="T_du toan dieu chinh  20-8-2006_Xay dung KH 2013 (17-7)" xfId="9962"/>
    <cellStyle name="T_du toan dieu chinh  20-8-2006_Xay dung KH 2013 (Hung)" xfId="9963"/>
    <cellStyle name="T_du toan kho bac - Than Uyen" xfId="9964"/>
    <cellStyle name="T_du toan kho bac - Than Uyen_bieu ke hoach dau thau" xfId="9965"/>
    <cellStyle name="T_du toan kho bac - Than Uyen_bieu ke hoach dau thau truong mam non SKH" xfId="9966"/>
    <cellStyle name="T_du toan kho bac - Than Uyen_bieu ke hoach dau thau truong mam non SKH_KH 2012 (T3-2013)" xfId="9967"/>
    <cellStyle name="T_du toan kho bac - Than Uyen_bieu ke hoach dau thau_KH 2012 (T3-2013)" xfId="9968"/>
    <cellStyle name="T_du toan kho bac - Than Uyen_bieu tong hop lai kh von 2011 gui phong TH-KTDN" xfId="9969"/>
    <cellStyle name="T_du toan kho bac - Than Uyen_bieu tong hop lai kh von 2011 gui phong TH-KTDN_KH 2012 (T3-2013)" xfId="9970"/>
    <cellStyle name="T_du toan kho bac - Than Uyen_Book1" xfId="9971"/>
    <cellStyle name="T_du toan kho bac - Than Uyen_Book1_Ke hoach 2010 (theo doi 11-8-2010)" xfId="9972"/>
    <cellStyle name="T_du toan kho bac - Than Uyen_Book1_Ke hoach 2010 (theo doi 11-8-2010)_KH 2012 (T3-2013)" xfId="9973"/>
    <cellStyle name="T_du toan kho bac - Than Uyen_Book1_ke hoach dau thau 30-6-2010" xfId="9974"/>
    <cellStyle name="T_du toan kho bac - Than Uyen_Book1_ke hoach dau thau 30-6-2010_KH 2012 (T3-2013)" xfId="9975"/>
    <cellStyle name="T_du toan kho bac - Than Uyen_Book1_KH 2012 (T3-2013)" xfId="9976"/>
    <cellStyle name="T_du toan kho bac - Than Uyen_Book1_VB Di den 2013" xfId="9977"/>
    <cellStyle name="T_du toan kho bac - Than Uyen_Copy of KH PHAN BO VON ĐỐI ỨNG NAM 2011 (30 TY phuong án gop WB)" xfId="9978"/>
    <cellStyle name="T_du toan kho bac - Than Uyen_Copy of KH PHAN BO VON ĐỐI ỨNG NAM 2011 (30 TY phuong án gop WB)_KH 2012 (T3-2013)" xfId="9979"/>
    <cellStyle name="T_du toan kho bac - Than Uyen_DTTD chieng chan Tham lai 29-9-2009" xfId="9980"/>
    <cellStyle name="T_du toan kho bac - Than Uyen_DTTD chieng chan Tham lai 29-9-2009_KH 2012 (T3-2013)" xfId="9981"/>
    <cellStyle name="T_du toan kho bac - Than Uyen_Du toan nuoc San Thang (GD2)" xfId="9982"/>
    <cellStyle name="T_du toan kho bac - Than Uyen_Du toan nuoc San Thang (GD2)_KH 2012 (T3-2013)" xfId="9983"/>
    <cellStyle name="T_du toan kho bac - Than Uyen_Ke hoach 2010 (theo doi 11-8-2010)" xfId="9984"/>
    <cellStyle name="T_du toan kho bac - Than Uyen_Ke hoach 2010 (theo doi 11-8-2010)_KH 2012 (T3-2013)" xfId="9985"/>
    <cellStyle name="T_du toan kho bac - Than Uyen_ke hoach dau thau 30-6-2010" xfId="9986"/>
    <cellStyle name="T_du toan kho bac - Than Uyen_ke hoach dau thau 30-6-2010_KH 2012 (T3-2013)" xfId="9987"/>
    <cellStyle name="T_du toan kho bac - Than Uyen_KH 2012 (T3-2013)" xfId="9988"/>
    <cellStyle name="T_du toan kho bac - Than Uyen_KH Von 2012 gui BKH 1" xfId="9989"/>
    <cellStyle name="T_du toan kho bac - Than Uyen_KH Von 2012 gui BKH 1_KH 2012 (T3-2013)" xfId="9990"/>
    <cellStyle name="T_du toan kho bac - Than Uyen_KQXS" xfId="9991"/>
    <cellStyle name="T_du toan kho bac - Than Uyen_QD ke hoach dau thau" xfId="9992"/>
    <cellStyle name="T_du toan kho bac - Than Uyen_QD ke hoach dau thau_KH 2012 (T3-2013)" xfId="9993"/>
    <cellStyle name="T_du toan kho bac - Than Uyen_Ra soat KH von 2011 (Huy-11-11-11)" xfId="9994"/>
    <cellStyle name="T_du toan kho bac - Than Uyen_StartUp" xfId="9995"/>
    <cellStyle name="T_du toan kho bac - Than Uyen_tinh toan hoang ha" xfId="9996"/>
    <cellStyle name="T_du toan kho bac - Than Uyen_tinh toan hoang ha_KH 2012 (T3-2013)" xfId="9997"/>
    <cellStyle name="T_du toan kho bac - Than Uyen_Tong von ĐTPT" xfId="9998"/>
    <cellStyle name="T_du toan kho bac - Than Uyen_Tong von ĐTPT_KH 2012 (T3-2013)" xfId="9999"/>
    <cellStyle name="T_Du toan nuoc San Thang (GD2)" xfId="10000"/>
    <cellStyle name="T_Du toan nuoc San Thang (GD2)_KH 2012 (T3-2013)" xfId="10001"/>
    <cellStyle name="T_Du toan tham dinh (NSH Ban Moi)" xfId="10002"/>
    <cellStyle name="T_Du toan tham dinh (NSH Ban Moi)_BC Ke hoạch 2012 9 thang (sua)" xfId="10003"/>
    <cellStyle name="T_Du toan tham dinh (NSH Ban Moi)_GVL" xfId="10004"/>
    <cellStyle name="T_Du toan tham dinh (NSH Ban Moi)_GVL_KH 2012 (T3-2013)" xfId="10005"/>
    <cellStyle name="T_Du toan tham dinh (NSH Ban Moi)_KH 2012 (T3-2013)" xfId="10006"/>
    <cellStyle name="T_Du toan tham dinh (NSH Ban Moi)_Xay dung KH 2013 (17-7)" xfId="10007"/>
    <cellStyle name="T_Du toan tham dinh (NSH Ban Moi)_Xay dung KH 2013 (Hung)" xfId="10008"/>
    <cellStyle name="T_Du toan_KH 2012 (T3-2013)" xfId="10009"/>
    <cellStyle name="T_Du toan_Xay dung KH 2013 (17-7)" xfId="10010"/>
    <cellStyle name="T_Du toan_Xay dung KH 2013 (Hung)" xfId="10011"/>
    <cellStyle name="T_DuToan92009Luong650" xfId="10012"/>
    <cellStyle name="T_DuToan92009Luong650_BC Ke hoạch 2012 9 thang (sua)" xfId="10013"/>
    <cellStyle name="T_DuToan92009Luong650_KH 2012 (T3-2013)" xfId="10014"/>
    <cellStyle name="T_dutoanthuyloinamha" xfId="10015"/>
    <cellStyle name="T_dutoanthuyloinamha_KH 2012 (T3-2013)" xfId="10016"/>
    <cellStyle name="T_dutoanthuyloinamha_Xay dung KH 2013 (17-7)" xfId="10017"/>
    <cellStyle name="T_dutoanthuyloinamha_Xay dung KH 2013 (Hung)" xfId="10018"/>
    <cellStyle name="T_form ton kho CK 2 tuan 8" xfId="10019"/>
    <cellStyle name="T_form ton kho CK 2 tuan 8_BC Ke hoạch 2012 9 thang (sua)" xfId="10020"/>
    <cellStyle name="T_form ton kho CK 2 tuan 8_KH 2012 (T3-2013)" xfId="10021"/>
    <cellStyle name="T_form ton kho CK 2 tuan 8_Xay dung KH 2013 (17-7)" xfId="10022"/>
    <cellStyle name="T_form ton kho CK 2 tuan 8_Xay dung KH 2013 (Hung)" xfId="10023"/>
    <cellStyle name="T_giao KH 2011 ngay 10-12-2010" xfId="10024"/>
    <cellStyle name="T_giao KH 2011 ngay 10-12-2010 2" xfId="10025"/>
    <cellStyle name="T_giao KH 2011 ngay 10-12-2010 2 2" xfId="10026"/>
    <cellStyle name="T_giao KH 2011 ngay 10-12-2010 3" xfId="10027"/>
    <cellStyle name="T_giao KH 2011 ngay 10-12-2010_!1 1 bao cao giao KH ve HTCMT vung TNB   12-12-2011" xfId="10028"/>
    <cellStyle name="T_giao KH 2011 ngay 10-12-2010_!1 1 bao cao giao KH ve HTCMT vung TNB   12-12-2011 2" xfId="10029"/>
    <cellStyle name="T_giao KH 2011 ngay 10-12-2010_!1 1 bao cao giao KH ve HTCMT vung TNB   12-12-2011 2 2" xfId="10030"/>
    <cellStyle name="T_giao KH 2011 ngay 10-12-2010_!1 1 bao cao giao KH ve HTCMT vung TNB   12-12-2011 3" xfId="10031"/>
    <cellStyle name="T_giao KH 2011 ngay 10-12-2010_KH TPCP vung TNB (03-1-2012)" xfId="10032"/>
    <cellStyle name="T_giao KH 2011 ngay 10-12-2010_KH TPCP vung TNB (03-1-2012) 2" xfId="10033"/>
    <cellStyle name="T_giao KH 2011 ngay 10-12-2010_KH TPCP vung TNB (03-1-2012) 2 2" xfId="10034"/>
    <cellStyle name="T_giao KH 2011 ngay 10-12-2010_KH TPCP vung TNB (03-1-2012) 3" xfId="10035"/>
    <cellStyle name="T_Gui Phai TTra TRUONG PTTH Ka Lang Hieu bo+Phu 17-8-09-" xfId="10036"/>
    <cellStyle name="T_GVL" xfId="10037"/>
    <cellStyle name="T_GVL_KH 2012 (T3-2013)" xfId="10038"/>
    <cellStyle name="T_GVL_Xay dung KH 2013 (17-7)" xfId="10039"/>
    <cellStyle name="T_GVL_Xay dung KH 2013 (Hung)" xfId="10040"/>
    <cellStyle name="T_HD TT1" xfId="10041"/>
    <cellStyle name="T_HD TT1_KH 2012 (T3-2013)" xfId="10042"/>
    <cellStyle name="T_HD TT1_Xay dung KH 2013 (17-7)" xfId="10043"/>
    <cellStyle name="T_HD TT1_Xay dung KH 2013 (Hung)" xfId="10044"/>
    <cellStyle name="T_Ho van xa khi" xfId="10045"/>
    <cellStyle name="T_Ho van xa khi_bieu ke hoach dau thau" xfId="10046"/>
    <cellStyle name="T_Ho van xa khi_bieu ke hoach dau thau truong mam non SKH" xfId="10047"/>
    <cellStyle name="T_Ho van xa khi_bieu ke hoach dau thau truong mam non SKH_KH 2012 (T3-2013)" xfId="10048"/>
    <cellStyle name="T_Ho van xa khi_bieu ke hoach dau thau_KH 2012 (T3-2013)" xfId="10049"/>
    <cellStyle name="T_Ho van xa khi_Book1" xfId="10050"/>
    <cellStyle name="T_Ho van xa khi_Book1_KH 2012 (T3-2013)" xfId="10051"/>
    <cellStyle name="T_Ho van xa khi_DTTD chieng chan Tham lai 29-9-2009" xfId="10052"/>
    <cellStyle name="T_Ho van xa khi_DTTD chieng chan Tham lai 29-9-2009_KH 2012 (T3-2013)" xfId="10053"/>
    <cellStyle name="T_Ho van xa khi_Ke hoach 2010 (theo doi 11-8-2010)" xfId="10054"/>
    <cellStyle name="T_Ho van xa khi_Ke hoach 2010 (theo doi 11-8-2010)_KH 2012 (T3-2013)" xfId="10055"/>
    <cellStyle name="T_Ho van xa khi_ke hoach dau thau 30-6-2010" xfId="10056"/>
    <cellStyle name="T_Ho van xa khi_ke hoach dau thau 30-6-2010_KH 2012 (T3-2013)" xfId="10057"/>
    <cellStyle name="T_Ho van xa khi_KH 2012 (T3-2013)" xfId="10058"/>
    <cellStyle name="T_Ho van xa khi_QD ke hoach dau thau" xfId="10059"/>
    <cellStyle name="T_Ho van xa khi_QD ke hoach dau thau_KH 2012 (T3-2013)" xfId="10060"/>
    <cellStyle name="T_Ho van xa khi_StartUp" xfId="10061"/>
    <cellStyle name="T_Ho van xa khi_tinh toan hoang ha" xfId="10062"/>
    <cellStyle name="T_Ho van xa khi_tinh toan hoang ha_KH 2012 (T3-2013)" xfId="10063"/>
    <cellStyle name="T_Ho van xa khi_VB Di den 2013" xfId="10064"/>
    <cellStyle name="T_Ho van xa khi_XDCSHT-999" xfId="10065"/>
    <cellStyle name="T_HoSo_THCS_T91.xlsDTNT" xfId="10066"/>
    <cellStyle name="T_HoSo_THCS_T91.xlsDTNT_KH 2012 (T3-2013)" xfId="10067"/>
    <cellStyle name="T_hothamdinh" xfId="10068"/>
    <cellStyle name="T_Ht-PTq1-03" xfId="10069"/>
    <cellStyle name="T_Ht-PTq1-03 2" xfId="10070"/>
    <cellStyle name="T_Ht-PTq1-03 2 2" xfId="10071"/>
    <cellStyle name="T_Ht-PTq1-03 3" xfId="10072"/>
    <cellStyle name="T_Ht-PTq1-03_!1 1 bao cao giao KH ve HTCMT vung TNB   12-12-2011" xfId="10073"/>
    <cellStyle name="T_Ht-PTq1-03_!1 1 bao cao giao KH ve HTCMT vung TNB   12-12-2011 2" xfId="10074"/>
    <cellStyle name="T_Ht-PTq1-03_!1 1 bao cao giao KH ve HTCMT vung TNB   12-12-2011 2 2" xfId="10075"/>
    <cellStyle name="T_Ht-PTq1-03_!1 1 bao cao giao KH ve HTCMT vung TNB   12-12-2011 3" xfId="10076"/>
    <cellStyle name="T_Ht-PTq1-03_kien giang 2" xfId="10077"/>
    <cellStyle name="T_Ht-PTq1-03_kien giang 2 2" xfId="10078"/>
    <cellStyle name="T_Ht-PTq1-03_kien giang 2 2 2" xfId="10079"/>
    <cellStyle name="T_Ht-PTq1-03_kien giang 2 3" xfId="10080"/>
    <cellStyle name="T_Ke hoach KTXH  nam 2009_PKT thang 11 nam 2008" xfId="10081"/>
    <cellStyle name="T_Ke hoach KTXH  nam 2009_PKT thang 11 nam 2008 2" xfId="10082"/>
    <cellStyle name="T_Ke hoach KTXH  nam 2009_PKT thang 11 nam 2008 2 2" xfId="10083"/>
    <cellStyle name="T_Ke hoach KTXH  nam 2009_PKT thang 11 nam 2008 3" xfId="10084"/>
    <cellStyle name="T_Ke hoach KTXH  nam 2009_PKT thang 11 nam 2008_!1 1 bao cao giao KH ve HTCMT vung TNB   12-12-2011" xfId="10085"/>
    <cellStyle name="T_Ke hoach KTXH  nam 2009_PKT thang 11 nam 2008_!1 1 bao cao giao KH ve HTCMT vung TNB   12-12-2011 2" xfId="10086"/>
    <cellStyle name="T_Ke hoach KTXH  nam 2009_PKT thang 11 nam 2008_!1 1 bao cao giao KH ve HTCMT vung TNB   12-12-2011 2 2" xfId="10087"/>
    <cellStyle name="T_Ke hoach KTXH  nam 2009_PKT thang 11 nam 2008_!1 1 bao cao giao KH ve HTCMT vung TNB   12-12-2011 3" xfId="10088"/>
    <cellStyle name="T_Ke hoach KTXH  nam 2009_PKT thang 11 nam 2008_BC Ke hoạch 2012 9 thang (sua)" xfId="10089"/>
    <cellStyle name="T_Ke hoach KTXH  nam 2009_PKT thang 11 nam 2008_KH 2012 (T3-2013)" xfId="10090"/>
    <cellStyle name="T_Ke hoach KTXH  nam 2009_PKT thang 11 nam 2008_KH TPCP vung TNB (03-1-2012)" xfId="10091"/>
    <cellStyle name="T_Ke hoach KTXH  nam 2009_PKT thang 11 nam 2008_KH TPCP vung TNB (03-1-2012) 2" xfId="10092"/>
    <cellStyle name="T_Ke hoach KTXH  nam 2009_PKT thang 11 nam 2008_KH TPCP vung TNB (03-1-2012) 2 2" xfId="10093"/>
    <cellStyle name="T_Ke hoach KTXH  nam 2009_PKT thang 11 nam 2008_KH TPCP vung TNB (03-1-2012) 3" xfId="10094"/>
    <cellStyle name="T_Ke hoach KTXH  nam 2009_PKT thang 11 nam 2008_Xay dung KH 2013 (17-7)" xfId="10095"/>
    <cellStyle name="T_Ke hoach KTXH  nam 2009_PKT thang 11 nam 2008_Xay dung KH 2013 (Hung)" xfId="10096"/>
    <cellStyle name="T_Ke khai di Thanh Hoa" xfId="10097"/>
    <cellStyle name="T_Ket qua dau thau" xfId="10098"/>
    <cellStyle name="T_Ket qua dau thau 2" xfId="10099"/>
    <cellStyle name="T_Ket qua dau thau 2 2" xfId="10100"/>
    <cellStyle name="T_Ket qua dau thau 3" xfId="10101"/>
    <cellStyle name="T_Ket qua dau thau_!1 1 bao cao giao KH ve HTCMT vung TNB   12-12-2011" xfId="10102"/>
    <cellStyle name="T_Ket qua dau thau_!1 1 bao cao giao KH ve HTCMT vung TNB   12-12-2011 2" xfId="10103"/>
    <cellStyle name="T_Ket qua dau thau_!1 1 bao cao giao KH ve HTCMT vung TNB   12-12-2011 2 2" xfId="10104"/>
    <cellStyle name="T_Ket qua dau thau_!1 1 bao cao giao KH ve HTCMT vung TNB   12-12-2011 3" xfId="10105"/>
    <cellStyle name="T_Ket qua dau thau_BC Ke hoạch 2012 9 thang (sua)" xfId="10106"/>
    <cellStyle name="T_Ket qua dau thau_KH 2012 (T3-2013)" xfId="10107"/>
    <cellStyle name="T_Ket qua dau thau_KH TPCP vung TNB (03-1-2012)" xfId="10108"/>
    <cellStyle name="T_Ket qua dau thau_KH TPCP vung TNB (03-1-2012) 2" xfId="10109"/>
    <cellStyle name="T_Ket qua dau thau_KH TPCP vung TNB (03-1-2012) 2 2" xfId="10110"/>
    <cellStyle name="T_Ket qua dau thau_KH TPCP vung TNB (03-1-2012) 3" xfId="10111"/>
    <cellStyle name="T_Ket qua dau thau_Xay dung KH 2013 (17-7)" xfId="10112"/>
    <cellStyle name="T_Ket qua dau thau_Xay dung KH 2013 (Hung)" xfId="10113"/>
    <cellStyle name="T_Ket qua phan bo von nam 2008" xfId="10114"/>
    <cellStyle name="T_Ket qua phan bo von nam 2008 2" xfId="10115"/>
    <cellStyle name="T_Ket qua phan bo von nam 2008 2 2" xfId="10116"/>
    <cellStyle name="T_Ket qua phan bo von nam 2008 3" xfId="10117"/>
    <cellStyle name="T_Ket qua phan bo von nam 2008_!1 1 bao cao giao KH ve HTCMT vung TNB   12-12-2011" xfId="10118"/>
    <cellStyle name="T_Ket qua phan bo von nam 2008_!1 1 bao cao giao KH ve HTCMT vung TNB   12-12-2011 2" xfId="10119"/>
    <cellStyle name="T_Ket qua phan bo von nam 2008_!1 1 bao cao giao KH ve HTCMT vung TNB   12-12-2011 2 2" xfId="10120"/>
    <cellStyle name="T_Ket qua phan bo von nam 2008_!1 1 bao cao giao KH ve HTCMT vung TNB   12-12-2011 3" xfId="10121"/>
    <cellStyle name="T_Ket qua phan bo von nam 2008_BC Ke hoạch 2012 9 thang (sua)" xfId="10122"/>
    <cellStyle name="T_Ket qua phan bo von nam 2008_KH 2012 (T3-2013)" xfId="10123"/>
    <cellStyle name="T_Ket qua phan bo von nam 2008_KH TPCP vung TNB (03-1-2012)" xfId="10124"/>
    <cellStyle name="T_Ket qua phan bo von nam 2008_KH TPCP vung TNB (03-1-2012) 2" xfId="10125"/>
    <cellStyle name="T_Ket qua phan bo von nam 2008_KH TPCP vung TNB (03-1-2012) 2 2" xfId="10126"/>
    <cellStyle name="T_Ket qua phan bo von nam 2008_KH TPCP vung TNB (03-1-2012) 3" xfId="10127"/>
    <cellStyle name="T_Ket qua phan bo von nam 2008_Xay dung KH 2013 (17-7)" xfId="10128"/>
    <cellStyle name="T_Ket qua phan bo von nam 2008_Xay dung KH 2013 (Hung)" xfId="10129"/>
    <cellStyle name="T_KH 2011-2015" xfId="10130"/>
    <cellStyle name="T_KH 2011-2015 2" xfId="10131"/>
    <cellStyle name="T_KH 2012 (T3-2013)" xfId="10132"/>
    <cellStyle name="T_KH 2012(IN-BKH)(Bieu chi tieu  KTXH)" xfId="10133"/>
    <cellStyle name="T_KH TPCP vung TNB (03-1-2012)" xfId="10134"/>
    <cellStyle name="T_KH TPCP vung TNB (03-1-2012) 2" xfId="10135"/>
    <cellStyle name="T_KH TPCP vung TNB (03-1-2012) 2 2" xfId="10136"/>
    <cellStyle name="T_KH TPCP vung TNB (03-1-2012) 3" xfId="10137"/>
    <cellStyle name="T_KH Von 2012 gui BKH 2" xfId="10138"/>
    <cellStyle name="T_KH Von 2012 gui BKH 2_KH 2012 (T3-2013)" xfId="10139"/>
    <cellStyle name="T_KH XDCB_2008 lan 2 sua ngay 10-11" xfId="10140"/>
    <cellStyle name="T_KH XDCB_2008 lan 2 sua ngay 10-11 2" xfId="10141"/>
    <cellStyle name="T_KH XDCB_2008 lan 2 sua ngay 10-11 2 2" xfId="10142"/>
    <cellStyle name="T_KH XDCB_2008 lan 2 sua ngay 10-11 3" xfId="10143"/>
    <cellStyle name="T_KH XDCB_2008 lan 2 sua ngay 10-11_!1 1 bao cao giao KH ve HTCMT vung TNB   12-12-2011" xfId="10144"/>
    <cellStyle name="T_KH XDCB_2008 lan 2 sua ngay 10-11_!1 1 bao cao giao KH ve HTCMT vung TNB   12-12-2011 2" xfId="10145"/>
    <cellStyle name="T_KH XDCB_2008 lan 2 sua ngay 10-11_!1 1 bao cao giao KH ve HTCMT vung TNB   12-12-2011 2 2" xfId="10146"/>
    <cellStyle name="T_KH XDCB_2008 lan 2 sua ngay 10-11_!1 1 bao cao giao KH ve HTCMT vung TNB   12-12-2011 3" xfId="10147"/>
    <cellStyle name="T_KH XDCB_2008 lan 2 sua ngay 10-11_BC Ke hoạch 2012 9 thang (sua)" xfId="10148"/>
    <cellStyle name="T_KH XDCB_2008 lan 2 sua ngay 10-11_KH 2012 (T3-2013)" xfId="10149"/>
    <cellStyle name="T_KH XDCB_2008 lan 2 sua ngay 10-11_KH TPCP vung TNB (03-1-2012)" xfId="10150"/>
    <cellStyle name="T_KH XDCB_2008 lan 2 sua ngay 10-11_KH TPCP vung TNB (03-1-2012) 2" xfId="10151"/>
    <cellStyle name="T_KH XDCB_2008 lan 2 sua ngay 10-11_KH TPCP vung TNB (03-1-2012) 2 2" xfId="10152"/>
    <cellStyle name="T_KH XDCB_2008 lan 2 sua ngay 10-11_KH TPCP vung TNB (03-1-2012) 3" xfId="10153"/>
    <cellStyle name="T_KH XDCB_2008 lan 2 sua ngay 10-11_Xay dung KH 2013 (17-7)" xfId="10154"/>
    <cellStyle name="T_KH XDCB_2008 lan 2 sua ngay 10-11_Xay dung KH 2013 (Hung)" xfId="10155"/>
    <cellStyle name="T_Khao satD1" xfId="10156"/>
    <cellStyle name="T_Khao satD1_bieu ke hoach dau thau" xfId="10157"/>
    <cellStyle name="T_Khao satD1_bieu ke hoach dau thau truong mam non SKH" xfId="10158"/>
    <cellStyle name="T_Khao satD1_bieu ke hoach dau thau truong mam non SKH_KH 2012 (T3-2013)" xfId="10159"/>
    <cellStyle name="T_Khao satD1_bieu ke hoach dau thau_KH 2012 (T3-2013)" xfId="10160"/>
    <cellStyle name="T_Khao satD1_bieu tong hop lai kh von 2011 gui phong TH-KTDN" xfId="10161"/>
    <cellStyle name="T_Khao satD1_bieu tong hop lai kh von 2011 gui phong TH-KTDN_KH 2012 (T3-2013)" xfId="10162"/>
    <cellStyle name="T_Khao satD1_Book1" xfId="10163"/>
    <cellStyle name="T_Khao satD1_Book1_Ke hoach 2010 (theo doi 11-8-2010)" xfId="10164"/>
    <cellStyle name="T_Khao satD1_Book1_Ke hoach 2010 (theo doi 11-8-2010)_BC Ke hoạch 2012 9 thang (sua)" xfId="10165"/>
    <cellStyle name="T_Khao satD1_Book1_Ke hoach 2010 (theo doi 11-8-2010)_KH 2012 (T3-2013)" xfId="10166"/>
    <cellStyle name="T_Khao satD1_Book1_Ke hoach 2010 (theo doi 11-8-2010)_Xay dung KH 2013 (17-7)" xfId="10167"/>
    <cellStyle name="T_Khao satD1_Book1_Ke hoach 2010 (theo doi 11-8-2010)_Xay dung KH 2013 (Hung)" xfId="10168"/>
    <cellStyle name="T_Khao satD1_Book1_KH 2012 (T3-2013)" xfId="10169"/>
    <cellStyle name="T_Khao satD1_Book1_KQXS" xfId="10170"/>
    <cellStyle name="T_Khao satD1_Book1_VB Di den 2013" xfId="10171"/>
    <cellStyle name="T_Khao satD1_Book1_XDCSHT-999" xfId="10172"/>
    <cellStyle name="T_Khao satD1_Copy of KH PHAN BO VON ĐỐI ỨNG NAM 2011 (30 TY phuong án gop WB)" xfId="10173"/>
    <cellStyle name="T_Khao satD1_Copy of KH PHAN BO VON ĐỐI ỨNG NAM 2011 (30 TY phuong án gop WB)_KH 2012 (T3-2013)" xfId="10174"/>
    <cellStyle name="T_Khao satD1_DT tieu hoc diem TDC ban Cho 28-02-09" xfId="10175"/>
    <cellStyle name="T_Khao satD1_DT tieu hoc diem TDC ban Cho 28-02-09_KH 2012 (T3-2013)" xfId="10176"/>
    <cellStyle name="T_Khao satD1_DTTD chieng chan Tham lai 29-9-2009" xfId="10177"/>
    <cellStyle name="T_Khao satD1_DTTD chieng chan Tham lai 29-9-2009_KH 2012 (T3-2013)" xfId="10178"/>
    <cellStyle name="T_Khao satD1_GVL" xfId="10179"/>
    <cellStyle name="T_Khao satD1_GVL_KH 2012 (T3-2013)" xfId="10180"/>
    <cellStyle name="T_Khao satD1_Ke hoach 2010 (theo doi 11-8-2010)" xfId="10181"/>
    <cellStyle name="T_Khao satD1_Ke hoach 2010 (theo doi 11-8-2010)_KH 2012 (T3-2013)" xfId="10182"/>
    <cellStyle name="T_Khao satD1_ke hoach dau thau 30-6-2010" xfId="10183"/>
    <cellStyle name="T_Khao satD1_ke hoach dau thau 30-6-2010_KH 2012 (T3-2013)" xfId="10184"/>
    <cellStyle name="T_Khao satD1_KH 2012 (T3-2013)" xfId="10185"/>
    <cellStyle name="T_Khao satD1_KH Von 2012 gui BKH 1" xfId="10186"/>
    <cellStyle name="T_Khao satD1_KH Von 2012 gui BKH 1_KH 2012 (T3-2013)" xfId="10187"/>
    <cellStyle name="T_Khao satD1_KQXS" xfId="10188"/>
    <cellStyle name="T_Khao satD1_QD ke hoach dau thau" xfId="10189"/>
    <cellStyle name="T_Khao satD1_QD ke hoach dau thau_KH 2012 (T3-2013)" xfId="10190"/>
    <cellStyle name="T_Khao satD1_StartUp" xfId="10191"/>
    <cellStyle name="T_Khao satD1_Tienluong" xfId="10192"/>
    <cellStyle name="T_Khao satD1_Tienluong_KH 2012 (T3-2013)" xfId="10193"/>
    <cellStyle name="T_Khao satD1_tinh toan hoang ha" xfId="10194"/>
    <cellStyle name="T_Khao satD1_tinh toan hoang ha_KH 2012 (T3-2013)" xfId="10195"/>
    <cellStyle name="T_Khao satD1_Tong von ĐTPT" xfId="10196"/>
    <cellStyle name="T_Khao satD1_Tong von ĐTPT_KH 2012 (T3-2013)" xfId="10197"/>
    <cellStyle name="T_Khoi luong §­êng èng" xfId="10198"/>
    <cellStyle name="T_Khoi luong §­êng èng_bieu ke hoach dau thau" xfId="10199"/>
    <cellStyle name="T_Khoi luong §­êng èng_bieu ke hoach dau thau truong mam non SKH" xfId="10200"/>
    <cellStyle name="T_Khoi luong §­êng èng_bieu ke hoach dau thau truong mam non SKH_KH 2012 (T3-2013)" xfId="10201"/>
    <cellStyle name="T_Khoi luong §­êng èng_bieu ke hoach dau thau_KH 2012 (T3-2013)" xfId="10202"/>
    <cellStyle name="T_Khoi luong §­êng èng_Book1" xfId="10203"/>
    <cellStyle name="T_Khoi luong §­êng èng_Book1_KH 2012 (T3-2013)" xfId="10204"/>
    <cellStyle name="T_Khoi luong §­êng èng_DTTD chieng chan Tham lai 29-9-2009" xfId="10205"/>
    <cellStyle name="T_Khoi luong §­êng èng_DTTD chieng chan Tham lai 29-9-2009_KH 2012 (T3-2013)" xfId="10206"/>
    <cellStyle name="T_Khoi luong §­êng èng_Ke hoach 2010 (theo doi 11-8-2010)" xfId="10207"/>
    <cellStyle name="T_Khoi luong §­êng èng_Ke hoach 2010 (theo doi 11-8-2010)_KH 2012 (T3-2013)" xfId="10208"/>
    <cellStyle name="T_Khoi luong §­êng èng_ke hoach dau thau 30-6-2010" xfId="10209"/>
    <cellStyle name="T_Khoi luong §­êng èng_ke hoach dau thau 30-6-2010_KH 2012 (T3-2013)" xfId="10210"/>
    <cellStyle name="T_Khoi luong §­êng èng_KH 2012 (T3-2013)" xfId="10211"/>
    <cellStyle name="T_Khoi luong §­êng èng_QD ke hoach dau thau" xfId="10212"/>
    <cellStyle name="T_Khoi luong §­êng èng_QD ke hoach dau thau_KH 2012 (T3-2013)" xfId="10213"/>
    <cellStyle name="T_Khoi luong §­êng èng_StartUp" xfId="10214"/>
    <cellStyle name="T_Khoi luong §­êng èng_tinh toan hoang ha" xfId="10215"/>
    <cellStyle name="T_Khoi luong §­êng èng_tinh toan hoang ha_KH 2012 (T3-2013)" xfId="10216"/>
    <cellStyle name="T_Khoi luong §­êng èng_VB Di den 2013" xfId="10217"/>
    <cellStyle name="T_Khoi luong §­êng èng_XDCSHT-999" xfId="10218"/>
    <cellStyle name="T_kien giang 2" xfId="10219"/>
    <cellStyle name="T_kien giang 2 2" xfId="10220"/>
    <cellStyle name="T_kien giang 2 2 2" xfId="10221"/>
    <cellStyle name="T_kien giang 2 3" xfId="10222"/>
    <cellStyle name="T_KL san nen Phieng Ot" xfId="10223"/>
    <cellStyle name="T_KL san nen Phieng Ot_KH 2012 (T3-2013)" xfId="10224"/>
    <cellStyle name="T_Kldao dap" xfId="10225"/>
    <cellStyle name="T_Kldao dap_9BC73000" xfId="10226"/>
    <cellStyle name="T_Kldao dap_Bao cao TPCP" xfId="10227"/>
    <cellStyle name="T_Kldao dap_Bao cao TPCP_KH 2012 (T3-2013)" xfId="10228"/>
    <cellStyle name="T_Kldao dap_Bao cao TPCP_Xay dung KH 2013 (17-7)" xfId="10229"/>
    <cellStyle name="T_Kldao dap_Bao cao TPCP_Xay dung KH 2013 (Hung)" xfId="10230"/>
    <cellStyle name="T_Kldao dap_Bieu KT-XH va von dau tu.xls" xfId="10231"/>
    <cellStyle name="T_Kldao dap_Book1" xfId="10232"/>
    <cellStyle name="T_Kldao dap_Book1_9BC73000" xfId="10233"/>
    <cellStyle name="T_Kldao dap_Book1_Bao cao TPCP" xfId="10234"/>
    <cellStyle name="T_Kldao dap_Book1_Bao cao TPCP_BC Ke hoạch 2012 9 thang (sua)" xfId="10235"/>
    <cellStyle name="T_Kldao dap_Book1_Bao cao TPCP_KH 2012 (T3-2013)" xfId="10236"/>
    <cellStyle name="T_Kldao dap_Book1_KH 2012 (T3-2013)" xfId="10237"/>
    <cellStyle name="T_Kldao dap_Book1_THEO DÕI DỰ ÁN.NĂM 2010-2011" xfId="10238"/>
    <cellStyle name="T_Kldao dap_Book1_VB Di den 2013" xfId="10239"/>
    <cellStyle name="T_Kldao dap_Book1_Xay dung KH 2013 (17-7)" xfId="10240"/>
    <cellStyle name="T_Kldao dap_Book1_Xay dung KH 2013 (Hung)" xfId="10241"/>
    <cellStyle name="T_Kldao dap_GVL" xfId="10242"/>
    <cellStyle name="T_Kldao dap_GVL_KH 2012 (T3-2013)" xfId="10243"/>
    <cellStyle name="T_Kldao dap_GVL_Xay dung KH 2013 (17-7)" xfId="10244"/>
    <cellStyle name="T_Kldao dap_GVL_Xay dung KH 2013 (Hung)" xfId="10245"/>
    <cellStyle name="T_Kldao dap_Ke hoach 2010 (theo doi 11-8-2010)" xfId="10246"/>
    <cellStyle name="T_Kldao dap_Ke hoach 2010 (theo doi 11-8-2010)_BC Ke hoạch 2012 9 thang (sua)" xfId="10247"/>
    <cellStyle name="T_Kldao dap_Ke hoach 2010 (theo doi 11-8-2010)_KH 2012 (T3-2013)" xfId="10248"/>
    <cellStyle name="T_Kldao dap_KH 2012 (T3-2013)" xfId="10249"/>
    <cellStyle name="T_Kldao dap_KQXS" xfId="10250"/>
    <cellStyle name="T_Kldao dap_StartUp" xfId="10251"/>
    <cellStyle name="T_Kldao dap_THEO DÕI DỰ ÁN.NĂM 2010-2011" xfId="10252"/>
    <cellStyle name="T_Kldao dap_Xay dung KH 2013 (17-7)" xfId="10253"/>
    <cellStyle name="T_Kldao dap_Xay dung KH 2013 (Hung)" xfId="10254"/>
    <cellStyle name="T_KQXS" xfId="10255"/>
    <cellStyle name="T_KTOANKSAT" xfId="10256"/>
    <cellStyle name="T_KTOANKSAT_KH 2012 (T3-2013)" xfId="10257"/>
    <cellStyle name="T_KTOANKSAT_Xay dung KH 2013 (17-7)" xfId="10258"/>
    <cellStyle name="T_KTOANKSAT_Xay dung KH 2013 (Hung)" xfId="10259"/>
    <cellStyle name="T_MACRO DIR-PTVT-07" xfId="10260"/>
    <cellStyle name="T_MACRO DIR-PTVT-07_GVL" xfId="10261"/>
    <cellStyle name="T_MACRO DIR-PTVT-07_GVL_KH 2012 (T3-2013)" xfId="10262"/>
    <cellStyle name="T_MACRO DIR-PTVT-07_Ke hoach 2010 (theo doi 11-8-2010)" xfId="10263"/>
    <cellStyle name="T_MACRO DIR-PTVT-07_Ke hoach 2010 (theo doi 11-8-2010)_Xay dung KH 2013 (17-7)" xfId="10264"/>
    <cellStyle name="T_MACRO DIR-PTVT-07_Ke hoach 2010 (theo doi 11-8-2010)_Xay dung KH 2013 (Hung)" xfId="10265"/>
    <cellStyle name="T_MACRO DIR-PTVT-07_KH 2012 (T3-2013)" xfId="10266"/>
    <cellStyle name="T_MACRO DIR-PTVT-07_KQXS" xfId="10267"/>
    <cellStyle name="T_MACRO DIR-PTVT-07_VB Di den 2013" xfId="10268"/>
    <cellStyle name="T_MACRO DIR-PTVT-07_XDCSHT-999" xfId="10269"/>
    <cellStyle name="T_Me_Tri_6_07" xfId="10270"/>
    <cellStyle name="T_Me_Tri_6_07 2" xfId="10271"/>
    <cellStyle name="T_Me_Tri_6_07 2 2" xfId="10272"/>
    <cellStyle name="T_Me_Tri_6_07 3" xfId="10273"/>
    <cellStyle name="T_Me_Tri_6_07_!1 1 bao cao giao KH ve HTCMT vung TNB   12-12-2011" xfId="10274"/>
    <cellStyle name="T_Me_Tri_6_07_!1 1 bao cao giao KH ve HTCMT vung TNB   12-12-2011 2" xfId="10275"/>
    <cellStyle name="T_Me_Tri_6_07_!1 1 bao cao giao KH ve HTCMT vung TNB   12-12-2011 2 2" xfId="10276"/>
    <cellStyle name="T_Me_Tri_6_07_!1 1 bao cao giao KH ve HTCMT vung TNB   12-12-2011 3" xfId="10277"/>
    <cellStyle name="T_Me_Tri_6_07_Bieu4HTMT" xfId="10278"/>
    <cellStyle name="T_Me_Tri_6_07_Bieu4HTMT 2" xfId="10279"/>
    <cellStyle name="T_Me_Tri_6_07_Bieu4HTMT 2 2" xfId="10280"/>
    <cellStyle name="T_Me_Tri_6_07_Bieu4HTMT 3" xfId="10281"/>
    <cellStyle name="T_Me_Tri_6_07_Bieu4HTMT_!1 1 bao cao giao KH ve HTCMT vung TNB   12-12-2011" xfId="10282"/>
    <cellStyle name="T_Me_Tri_6_07_Bieu4HTMT_!1 1 bao cao giao KH ve HTCMT vung TNB   12-12-2011 2" xfId="10283"/>
    <cellStyle name="T_Me_Tri_6_07_Bieu4HTMT_!1 1 bao cao giao KH ve HTCMT vung TNB   12-12-2011 2 2" xfId="10284"/>
    <cellStyle name="T_Me_Tri_6_07_Bieu4HTMT_!1 1 bao cao giao KH ve HTCMT vung TNB   12-12-2011 3" xfId="10285"/>
    <cellStyle name="T_Me_Tri_6_07_Bieu4HTMT_KH TPCP vung TNB (03-1-2012)" xfId="10286"/>
    <cellStyle name="T_Me_Tri_6_07_Bieu4HTMT_KH TPCP vung TNB (03-1-2012) 2" xfId="10287"/>
    <cellStyle name="T_Me_Tri_6_07_Bieu4HTMT_KH TPCP vung TNB (03-1-2012) 2 2" xfId="10288"/>
    <cellStyle name="T_Me_Tri_6_07_Bieu4HTMT_KH TPCP vung TNB (03-1-2012) 3" xfId="10289"/>
    <cellStyle name="T_Me_Tri_6_07_KH TPCP vung TNB (03-1-2012)" xfId="10290"/>
    <cellStyle name="T_Me_Tri_6_07_KH TPCP vung TNB (03-1-2012) 2" xfId="10291"/>
    <cellStyle name="T_Me_Tri_6_07_KH TPCP vung TNB (03-1-2012) 2 2" xfId="10292"/>
    <cellStyle name="T_Me_Tri_6_07_KH TPCP vung TNB (03-1-2012) 3" xfId="10293"/>
    <cellStyle name="T_Me_Tri_6_07_Xay dung KH 2013 (17-7)" xfId="10294"/>
    <cellStyle name="T_Me_Tri_6_07_Xay dung KH 2013 (Hung)" xfId="10295"/>
    <cellStyle name="T_N2 thay dat (N1-1)" xfId="10296"/>
    <cellStyle name="T_N2 thay dat (N1-1) 2" xfId="10297"/>
    <cellStyle name="T_N2 thay dat (N1-1) 2 2" xfId="10298"/>
    <cellStyle name="T_N2 thay dat (N1-1) 3" xfId="10299"/>
    <cellStyle name="T_N2 thay dat (N1-1)_!1 1 bao cao giao KH ve HTCMT vung TNB   12-12-2011" xfId="10300"/>
    <cellStyle name="T_N2 thay dat (N1-1)_!1 1 bao cao giao KH ve HTCMT vung TNB   12-12-2011 2" xfId="10301"/>
    <cellStyle name="T_N2 thay dat (N1-1)_!1 1 bao cao giao KH ve HTCMT vung TNB   12-12-2011 2 2" xfId="10302"/>
    <cellStyle name="T_N2 thay dat (N1-1)_!1 1 bao cao giao KH ve HTCMT vung TNB   12-12-2011 3" xfId="10303"/>
    <cellStyle name="T_N2 thay dat (N1-1)_Bieu4HTMT" xfId="10304"/>
    <cellStyle name="T_N2 thay dat (N1-1)_Bieu4HTMT 2" xfId="10305"/>
    <cellStyle name="T_N2 thay dat (N1-1)_Bieu4HTMT 2 2" xfId="10306"/>
    <cellStyle name="T_N2 thay dat (N1-1)_Bieu4HTMT 3" xfId="10307"/>
    <cellStyle name="T_N2 thay dat (N1-1)_Bieu4HTMT_!1 1 bao cao giao KH ve HTCMT vung TNB   12-12-2011" xfId="10308"/>
    <cellStyle name="T_N2 thay dat (N1-1)_Bieu4HTMT_!1 1 bao cao giao KH ve HTCMT vung TNB   12-12-2011 2" xfId="10309"/>
    <cellStyle name="T_N2 thay dat (N1-1)_Bieu4HTMT_!1 1 bao cao giao KH ve HTCMT vung TNB   12-12-2011 2 2" xfId="10310"/>
    <cellStyle name="T_N2 thay dat (N1-1)_Bieu4HTMT_!1 1 bao cao giao KH ve HTCMT vung TNB   12-12-2011 3" xfId="10311"/>
    <cellStyle name="T_N2 thay dat (N1-1)_Bieu4HTMT_KH TPCP vung TNB (03-1-2012)" xfId="10312"/>
    <cellStyle name="T_N2 thay dat (N1-1)_Bieu4HTMT_KH TPCP vung TNB (03-1-2012) 2" xfId="10313"/>
    <cellStyle name="T_N2 thay dat (N1-1)_Bieu4HTMT_KH TPCP vung TNB (03-1-2012) 2 2" xfId="10314"/>
    <cellStyle name="T_N2 thay dat (N1-1)_Bieu4HTMT_KH TPCP vung TNB (03-1-2012) 3" xfId="10315"/>
    <cellStyle name="T_N2 thay dat (N1-1)_KH TPCP vung TNB (03-1-2012)" xfId="10316"/>
    <cellStyle name="T_N2 thay dat (N1-1)_KH TPCP vung TNB (03-1-2012) 2" xfId="10317"/>
    <cellStyle name="T_N2 thay dat (N1-1)_KH TPCP vung TNB (03-1-2012) 2 2" xfId="10318"/>
    <cellStyle name="T_N2 thay dat (N1-1)_KH TPCP vung TNB (03-1-2012) 3" xfId="10319"/>
    <cellStyle name="T_N2 thay dat (N1-1)_Xay dung KH 2013 (17-7)" xfId="10320"/>
    <cellStyle name="T_N2 thay dat (N1-1)_Xay dung KH 2013 (Hung)" xfId="10321"/>
    <cellStyle name="T_Nha lop hoc 8 P" xfId="10322"/>
    <cellStyle name="T_Nha lop hoc 8 P_Xay dung KH 2013 (17-7)" xfId="10323"/>
    <cellStyle name="T_Nha lop hoc 8 P_Xay dung KH 2013 (Hung)" xfId="10324"/>
    <cellStyle name="T_NPP Khanh Vinh Thai Nguyen - BC KTTB_CTrinh_TB__20_loc__Milk_Yomilk_CK1" xfId="10325"/>
    <cellStyle name="T_Phan tich vat tu" xfId="10326"/>
    <cellStyle name="T_Phuong an can doi nam 2008" xfId="10327"/>
    <cellStyle name="T_Phuong an can doi nam 2008 2" xfId="10328"/>
    <cellStyle name="T_Phuong an can doi nam 2008 2 2" xfId="10329"/>
    <cellStyle name="T_Phuong an can doi nam 2008 3" xfId="10330"/>
    <cellStyle name="T_Phuong an can doi nam 2008_!1 1 bao cao giao KH ve HTCMT vung TNB   12-12-2011" xfId="10331"/>
    <cellStyle name="T_Phuong an can doi nam 2008_!1 1 bao cao giao KH ve HTCMT vung TNB   12-12-2011 2" xfId="10332"/>
    <cellStyle name="T_Phuong an can doi nam 2008_!1 1 bao cao giao KH ve HTCMT vung TNB   12-12-2011 2 2" xfId="10333"/>
    <cellStyle name="T_Phuong an can doi nam 2008_!1 1 bao cao giao KH ve HTCMT vung TNB   12-12-2011 3" xfId="10334"/>
    <cellStyle name="T_Phuong an can doi nam 2008_KH TPCP vung TNB (03-1-2012)" xfId="10335"/>
    <cellStyle name="T_Phuong an can doi nam 2008_KH TPCP vung TNB (03-1-2012) 2" xfId="10336"/>
    <cellStyle name="T_Phuong an can doi nam 2008_KH TPCP vung TNB (03-1-2012) 2 2" xfId="10337"/>
    <cellStyle name="T_Phuong an can doi nam 2008_KH TPCP vung TNB (03-1-2012) 3" xfId="10338"/>
    <cellStyle name="T_Phuong an can doi nam 2008_Xay dung KH 2013 (17-7)" xfId="10339"/>
    <cellStyle name="T_Phuong an can doi nam 2008_Xay dung KH 2013 (Hung)" xfId="10340"/>
    <cellStyle name="T_QT di chuyen ca phe" xfId="10341"/>
    <cellStyle name="T_QT di chuyen ca phe_KQXS" xfId="10342"/>
    <cellStyle name="T_QT di chuyen ca phe_Ra soat KH von 2011 (Huy-11-11-11)" xfId="10343"/>
    <cellStyle name="T_QT di chuyen ca phe_Xay dung KH 2013 (17-7)" xfId="10344"/>
    <cellStyle name="T_QT di chuyen ca phe_Xay dung KH 2013 (Hung)" xfId="10345"/>
    <cellStyle name="T_Ra soat KH von 2011 (Huy-11-11-11)" xfId="10346"/>
    <cellStyle name="T_San Nen TDC P.Ot.suaxls" xfId="10347"/>
    <cellStyle name="T_Seagame(BTL)" xfId="10348"/>
    <cellStyle name="T_Seagame(BTL) 2" xfId="10349"/>
    <cellStyle name="T_Seagame(BTL) 2 2" xfId="10350"/>
    <cellStyle name="T_Seagame(BTL) 3" xfId="10351"/>
    <cellStyle name="T_Sheet1" xfId="10352"/>
    <cellStyle name="T_Sheet1_1" xfId="10353"/>
    <cellStyle name="T_Sheet1_Xay dung KH 2013 (17-7)" xfId="10354"/>
    <cellStyle name="T_Sheet1_Xay dung KH 2013 (Hung)" xfId="10355"/>
    <cellStyle name="T_Sheet2" xfId="10356"/>
    <cellStyle name="T_Sheet2_9BC73000" xfId="10357"/>
    <cellStyle name="T_Sheet2_bieu tong hop lai kh von 2011 gui phong TH-KTDN" xfId="10358"/>
    <cellStyle name="T_Sheet2_bieu tong hop lai kh von 2011 gui phong TH-KTDN_Xay dung KH 2013 (17-7)" xfId="10359"/>
    <cellStyle name="T_Sheet2_bieu tong hop lai kh von 2011 gui phong TH-KTDN_Xay dung KH 2013 (Hung)" xfId="10360"/>
    <cellStyle name="T_Sheet2_Book1" xfId="10361"/>
    <cellStyle name="T_Sheet2_Copy of KH PHAN BO VON ĐỐI ỨNG NAM 2011 (30 TY phuong án gop WB)" xfId="10362"/>
    <cellStyle name="T_Sheet2_Copy of KH PHAN BO VON ĐỐI ỨNG NAM 2011 (30 TY phuong án gop WB)_Xay dung KH 2013 (17-7)" xfId="10363"/>
    <cellStyle name="T_Sheet2_Copy of KH PHAN BO VON ĐỐI ỨNG NAM 2011 (30 TY phuong án gop WB)_Xay dung KH 2013 (Hung)" xfId="10364"/>
    <cellStyle name="T_Sheet2_GVL" xfId="10365"/>
    <cellStyle name="T_Sheet2_KH Von 2012 gui BKH 1" xfId="10366"/>
    <cellStyle name="T_Sheet2_KH Von 2012 gui BKH 1_Xay dung KH 2013 (17-7)" xfId="10367"/>
    <cellStyle name="T_Sheet2_KH Von 2012 gui BKH 1_Xay dung KH 2013 (Hung)" xfId="10368"/>
    <cellStyle name="T_Sheet2_KQXS" xfId="10369"/>
    <cellStyle name="T_Sheet2_StartUp" xfId="10370"/>
    <cellStyle name="T_Sheet2_THEO DÕI DỰ ÁN.NĂM 2010-2011" xfId="10371"/>
    <cellStyle name="T_Sheet2_Tong von ĐTPT" xfId="10372"/>
    <cellStyle name="T_Sheet2_Tong von ĐTPT_Xay dung KH 2013 (17-7)" xfId="10373"/>
    <cellStyle name="T_Sheet2_Tong von ĐTPT_Xay dung KH 2013 (Hung)" xfId="10374"/>
    <cellStyle name="T_Sheet2_Xay dung KH 2013 (17-7)" xfId="10375"/>
    <cellStyle name="T_Sheet2_Xay dung KH 2013 (Hung)" xfId="10376"/>
    <cellStyle name="T_Sin Chai" xfId="10377"/>
    <cellStyle name="T_Sin Chai_GVL" xfId="10378"/>
    <cellStyle name="T_Sin Chai_Ke hoach 2010 (theo doi 11-8-2010)" xfId="10379"/>
    <cellStyle name="T_Sin Chai_Ke hoach 2010 (theo doi 11-8-2010)_Xay dung KH 2013 (17-7)" xfId="10380"/>
    <cellStyle name="T_Sin Chai_Ke hoach 2010 (theo doi 11-8-2010)_Xay dung KH 2013 (Hung)" xfId="10381"/>
    <cellStyle name="T_Sin Chai_KQXS" xfId="10382"/>
    <cellStyle name="T_Sin Chai_VB Di den 2013" xfId="10383"/>
    <cellStyle name="T_Sin Chai_XDCSHT-999" xfId="10384"/>
    <cellStyle name="T_So GTVT" xfId="10385"/>
    <cellStyle name="T_So GTVT 2" xfId="10386"/>
    <cellStyle name="T_So GTVT 2 2" xfId="10387"/>
    <cellStyle name="T_So GTVT 3" xfId="10388"/>
    <cellStyle name="T_So GTVT_!1 1 bao cao giao KH ve HTCMT vung TNB   12-12-2011" xfId="10389"/>
    <cellStyle name="T_So GTVT_!1 1 bao cao giao KH ve HTCMT vung TNB   12-12-2011 2" xfId="10390"/>
    <cellStyle name="T_So GTVT_!1 1 bao cao giao KH ve HTCMT vung TNB   12-12-2011 2 2" xfId="10391"/>
    <cellStyle name="T_So GTVT_!1 1 bao cao giao KH ve HTCMT vung TNB   12-12-2011 3" xfId="10392"/>
    <cellStyle name="T_So GTVT_KH TPCP vung TNB (03-1-2012)" xfId="10393"/>
    <cellStyle name="T_So GTVT_KH TPCP vung TNB (03-1-2012) 2" xfId="10394"/>
    <cellStyle name="T_So GTVT_KH TPCP vung TNB (03-1-2012) 2 2" xfId="10395"/>
    <cellStyle name="T_So GTVT_KH TPCP vung TNB (03-1-2012) 3" xfId="10396"/>
    <cellStyle name="T_So GTVT_Xay dung KH 2013 (17-7)" xfId="10397"/>
    <cellStyle name="T_So GTVT_Xay dung KH 2013 (Hung)" xfId="10398"/>
    <cellStyle name="T_StartUp" xfId="10399"/>
    <cellStyle name="T_sua chua cham trung bay  mien Bac" xfId="10400"/>
    <cellStyle name="T_SUA NGAY 17_7 IN" xfId="10401"/>
    <cellStyle name="T_tai co cau dau tu (tong hop)1" xfId="10402"/>
    <cellStyle name="T_tai co cau dau tu (tong hop)1 2" xfId="10403"/>
    <cellStyle name="T_TDT + duong(8-5-07)" xfId="10404"/>
    <cellStyle name="T_TDT + duong(8-5-07) 2" xfId="10405"/>
    <cellStyle name="T_TDT + duong(8-5-07) 2 2" xfId="10406"/>
    <cellStyle name="T_TDT + duong(8-5-07) 3" xfId="10407"/>
    <cellStyle name="T_TDT + duong(8-5-07)_!1 1 bao cao giao KH ve HTCMT vung TNB   12-12-2011" xfId="10408"/>
    <cellStyle name="T_TDT + duong(8-5-07)_!1 1 bao cao giao KH ve HTCMT vung TNB   12-12-2011 2" xfId="10409"/>
    <cellStyle name="T_TDT + duong(8-5-07)_!1 1 bao cao giao KH ve HTCMT vung TNB   12-12-2011 2 2" xfId="10410"/>
    <cellStyle name="T_TDT + duong(8-5-07)_!1 1 bao cao giao KH ve HTCMT vung TNB   12-12-2011 3" xfId="10411"/>
    <cellStyle name="T_TDT + duong(8-5-07)_Bieu4HTMT" xfId="10412"/>
    <cellStyle name="T_TDT + duong(8-5-07)_Bieu4HTMT 2" xfId="10413"/>
    <cellStyle name="T_TDT + duong(8-5-07)_Bieu4HTMT 2 2" xfId="10414"/>
    <cellStyle name="T_TDT + duong(8-5-07)_Bieu4HTMT 3" xfId="10415"/>
    <cellStyle name="T_TDT + duong(8-5-07)_Bieu4HTMT_!1 1 bao cao giao KH ve HTCMT vung TNB   12-12-2011" xfId="10416"/>
    <cellStyle name="T_TDT + duong(8-5-07)_Bieu4HTMT_!1 1 bao cao giao KH ve HTCMT vung TNB   12-12-2011 2" xfId="10417"/>
    <cellStyle name="T_TDT + duong(8-5-07)_Bieu4HTMT_!1 1 bao cao giao KH ve HTCMT vung TNB   12-12-2011 2 2" xfId="10418"/>
    <cellStyle name="T_TDT + duong(8-5-07)_Bieu4HTMT_!1 1 bao cao giao KH ve HTCMT vung TNB   12-12-2011 3" xfId="10419"/>
    <cellStyle name="T_TDT + duong(8-5-07)_Bieu4HTMT_KH TPCP vung TNB (03-1-2012)" xfId="10420"/>
    <cellStyle name="T_TDT + duong(8-5-07)_Bieu4HTMT_KH TPCP vung TNB (03-1-2012) 2" xfId="10421"/>
    <cellStyle name="T_TDT + duong(8-5-07)_Bieu4HTMT_KH TPCP vung TNB (03-1-2012) 2 2" xfId="10422"/>
    <cellStyle name="T_TDT + duong(8-5-07)_Bieu4HTMT_KH TPCP vung TNB (03-1-2012) 3" xfId="10423"/>
    <cellStyle name="T_TDT + duong(8-5-07)_KH TPCP vung TNB (03-1-2012)" xfId="10424"/>
    <cellStyle name="T_TDT + duong(8-5-07)_KH TPCP vung TNB (03-1-2012) 2" xfId="10425"/>
    <cellStyle name="T_TDT + duong(8-5-07)_KH TPCP vung TNB (03-1-2012) 2 2" xfId="10426"/>
    <cellStyle name="T_TDT + duong(8-5-07)_KH TPCP vung TNB (03-1-2012) 3" xfId="10427"/>
    <cellStyle name="T_TH danh muc 08-09 den ngay 30-8-09" xfId="10428"/>
    <cellStyle name="T_Tham dinh du toan mat doong - Ban cho moi21-5" xfId="10429"/>
    <cellStyle name="T_tham_tra_du_toan" xfId="10430"/>
    <cellStyle name="T_tham_tra_du_toan 2" xfId="10431"/>
    <cellStyle name="T_tham_tra_du_toan 2 2" xfId="10432"/>
    <cellStyle name="T_tham_tra_du_toan 3" xfId="10433"/>
    <cellStyle name="T_tham_tra_du_toan_!1 1 bao cao giao KH ve HTCMT vung TNB   12-12-2011" xfId="10434"/>
    <cellStyle name="T_tham_tra_du_toan_!1 1 bao cao giao KH ve HTCMT vung TNB   12-12-2011 2" xfId="10435"/>
    <cellStyle name="T_tham_tra_du_toan_!1 1 bao cao giao KH ve HTCMT vung TNB   12-12-2011 2 2" xfId="10436"/>
    <cellStyle name="T_tham_tra_du_toan_!1 1 bao cao giao KH ve HTCMT vung TNB   12-12-2011 3" xfId="10437"/>
    <cellStyle name="T_tham_tra_du_toan_Bieu4HTMT" xfId="10438"/>
    <cellStyle name="T_tham_tra_du_toan_Bieu4HTMT 2" xfId="10439"/>
    <cellStyle name="T_tham_tra_du_toan_Bieu4HTMT 2 2" xfId="10440"/>
    <cellStyle name="T_tham_tra_du_toan_Bieu4HTMT 3" xfId="10441"/>
    <cellStyle name="T_tham_tra_du_toan_Bieu4HTMT_!1 1 bao cao giao KH ve HTCMT vung TNB   12-12-2011" xfId="10442"/>
    <cellStyle name="T_tham_tra_du_toan_Bieu4HTMT_!1 1 bao cao giao KH ve HTCMT vung TNB   12-12-2011 2" xfId="10443"/>
    <cellStyle name="T_tham_tra_du_toan_Bieu4HTMT_!1 1 bao cao giao KH ve HTCMT vung TNB   12-12-2011 2 2" xfId="10444"/>
    <cellStyle name="T_tham_tra_du_toan_Bieu4HTMT_!1 1 bao cao giao KH ve HTCMT vung TNB   12-12-2011 3" xfId="10445"/>
    <cellStyle name="T_tham_tra_du_toan_Bieu4HTMT_KH TPCP vung TNB (03-1-2012)" xfId="10446"/>
    <cellStyle name="T_tham_tra_du_toan_Bieu4HTMT_KH TPCP vung TNB (03-1-2012) 2" xfId="10447"/>
    <cellStyle name="T_tham_tra_du_toan_Bieu4HTMT_KH TPCP vung TNB (03-1-2012) 2 2" xfId="10448"/>
    <cellStyle name="T_tham_tra_du_toan_Bieu4HTMT_KH TPCP vung TNB (03-1-2012) 3" xfId="10449"/>
    <cellStyle name="T_tham_tra_du_toan_KH TPCP vung TNB (03-1-2012)" xfId="10450"/>
    <cellStyle name="T_tham_tra_du_toan_KH TPCP vung TNB (03-1-2012) 2" xfId="10451"/>
    <cellStyle name="T_tham_tra_du_toan_KH TPCP vung TNB (03-1-2012) 2 2" xfId="10452"/>
    <cellStyle name="T_tham_tra_du_toan_KH TPCP vung TNB (03-1-2012) 3" xfId="10453"/>
    <cellStyle name="T_tham_tra_du_toan_Xay dung KH 2013 (17-7)" xfId="10454"/>
    <cellStyle name="T_tham_tra_du_toan_Xay dung KH 2013 (Hung)" xfId="10455"/>
    <cellStyle name="T_Thang 11" xfId="10456"/>
    <cellStyle name="T_Thang 11_Xay dung KH 2013 (17-7)" xfId="10457"/>
    <cellStyle name="T_Thang 11_Xay dung KH 2013 (Hung)" xfId="10458"/>
    <cellStyle name="T_THAU CAT" xfId="10459"/>
    <cellStyle name="T_Theo doi CT 135 giai doan 2" xfId="10460"/>
    <cellStyle name="T_Theo doi CT 135 giai doan 2_Xay dung KH 2013 (17-7)" xfId="10461"/>
    <cellStyle name="T_Theo doi CT 135 giai doan 2_Xay dung KH 2013 (Hung)" xfId="10462"/>
    <cellStyle name="T_THEO DÕI DỰ ÁN.NĂM 2010-2011" xfId="10463"/>
    <cellStyle name="T_Theo doi tien do cong viec Nam 2009" xfId="10464"/>
    <cellStyle name="T_Thiet bi" xfId="10465"/>
    <cellStyle name="T_Thiet bi 2" xfId="10466"/>
    <cellStyle name="T_Thiet bi 2 2" xfId="10467"/>
    <cellStyle name="T_Thiet bi 3" xfId="10468"/>
    <cellStyle name="T_Thiet bi_!1 1 bao cao giao KH ve HTCMT vung TNB   12-12-2011" xfId="10469"/>
    <cellStyle name="T_Thiet bi_!1 1 bao cao giao KH ve HTCMT vung TNB   12-12-2011 2" xfId="10470"/>
    <cellStyle name="T_Thiet bi_!1 1 bao cao giao KH ve HTCMT vung TNB   12-12-2011 2 2" xfId="10471"/>
    <cellStyle name="T_Thiet bi_!1 1 bao cao giao KH ve HTCMT vung TNB   12-12-2011 3" xfId="10472"/>
    <cellStyle name="T_Thiet bi_1" xfId="10473"/>
    <cellStyle name="T_Thiet bi_Bao cao danh muc cac cong trinh tren dia ban huyen 4-2010" xfId="10474"/>
    <cellStyle name="T_Thiet bi_bieu ke hoach dau thau" xfId="10475"/>
    <cellStyle name="T_Thiet bi_bieu ke hoach dau thau truong mam non SKH" xfId="10476"/>
    <cellStyle name="T_Thiet bi_bieu tong hop lai kh von 2011 gui phong TH-KTDN" xfId="10477"/>
    <cellStyle name="T_Thiet bi_Bieu4HTMT" xfId="10478"/>
    <cellStyle name="T_Thiet bi_Bieu4HTMT 2" xfId="10479"/>
    <cellStyle name="T_Thiet bi_Bieu4HTMT 2 2" xfId="10480"/>
    <cellStyle name="T_Thiet bi_Bieu4HTMT 3" xfId="10481"/>
    <cellStyle name="T_Thiet bi_Bieu4HTMT_!1 1 bao cao giao KH ve HTCMT vung TNB   12-12-2011" xfId="10482"/>
    <cellStyle name="T_Thiet bi_Bieu4HTMT_!1 1 bao cao giao KH ve HTCMT vung TNB   12-12-2011 2" xfId="10483"/>
    <cellStyle name="T_Thiet bi_Bieu4HTMT_!1 1 bao cao giao KH ve HTCMT vung TNB   12-12-2011 2 2" xfId="10484"/>
    <cellStyle name="T_Thiet bi_Bieu4HTMT_!1 1 bao cao giao KH ve HTCMT vung TNB   12-12-2011 3" xfId="10485"/>
    <cellStyle name="T_Thiet bi_Bieu4HTMT_KH TPCP vung TNB (03-1-2012)" xfId="10486"/>
    <cellStyle name="T_Thiet bi_Bieu4HTMT_KH TPCP vung TNB (03-1-2012) 2" xfId="10487"/>
    <cellStyle name="T_Thiet bi_Bieu4HTMT_KH TPCP vung TNB (03-1-2012) 2 2" xfId="10488"/>
    <cellStyle name="T_Thiet bi_Bieu4HTMT_KH TPCP vung TNB (03-1-2012) 3" xfId="10489"/>
    <cellStyle name="T_Thiet bi_Book1" xfId="10490"/>
    <cellStyle name="T_Thiet bi_Book1_1" xfId="10491"/>
    <cellStyle name="T_Thiet bi_Book1_DTTD chieng chan Tham lai 29-9-2009" xfId="10492"/>
    <cellStyle name="T_Thiet bi_Book1_Ke hoach 2010 (theo doi 11-8-2010)" xfId="10493"/>
    <cellStyle name="T_Thiet bi_Book1_ke hoach dau thau 30-6-2010" xfId="10494"/>
    <cellStyle name="T_Thiet bi_Book1_KQXS" xfId="10495"/>
    <cellStyle name="T_Thiet bi_Book1_VB Di den 2013" xfId="10496"/>
    <cellStyle name="T_Thiet bi_Book1_XDCSHT-999" xfId="10497"/>
    <cellStyle name="T_Thiet bi_Copy of KH PHAN BO VON ĐỐI ỨNG NAM 2011 (30 TY phuong án gop WB)" xfId="10498"/>
    <cellStyle name="T_Thiet bi_DTTD chieng chan Tham lai 29-9-2009" xfId="10499"/>
    <cellStyle name="T_Thiet bi_Du toan nuoc San Thang (GD2)" xfId="10500"/>
    <cellStyle name="T_Thiet bi_Ke hoach 2010 (theo doi 11-8-2010)" xfId="10501"/>
    <cellStyle name="T_Thiet bi_ke hoach dau thau 30-6-2010" xfId="10502"/>
    <cellStyle name="T_Thiet bi_KH TPCP vung TNB (03-1-2012)" xfId="10503"/>
    <cellStyle name="T_Thiet bi_KH TPCP vung TNB (03-1-2012) 2" xfId="10504"/>
    <cellStyle name="T_Thiet bi_KH TPCP vung TNB (03-1-2012) 2 2" xfId="10505"/>
    <cellStyle name="T_Thiet bi_KH TPCP vung TNB (03-1-2012) 3" xfId="10506"/>
    <cellStyle name="T_Thiet bi_KH Von 2012 gui BKH 1" xfId="10507"/>
    <cellStyle name="T_Thiet bi_KQXS" xfId="10508"/>
    <cellStyle name="T_Thiet bi_QD ke hoach dau thau" xfId="10509"/>
    <cellStyle name="T_Thiet bi_Ra soat KH von 2011 (Huy-11-11-11)" xfId="10510"/>
    <cellStyle name="T_Thiet bi_StartUp" xfId="10511"/>
    <cellStyle name="T_Thiet bi_tien luong" xfId="10512"/>
    <cellStyle name="T_Thiet bi_Tien luong chuan 01" xfId="10513"/>
    <cellStyle name="T_Thiet bi_tinh toan hoang ha" xfId="10514"/>
    <cellStyle name="T_Thiet bi_Tong von ĐTPT" xfId="10515"/>
    <cellStyle name="T_tien luong" xfId="10516"/>
    <cellStyle name="T_Tien luong chuan 01" xfId="10517"/>
    <cellStyle name="T_tien2004" xfId="10518"/>
    <cellStyle name="T_tien2004_bieu ke hoach dau thau" xfId="10519"/>
    <cellStyle name="T_tien2004_bieu ke hoach dau thau truong mam non SKH" xfId="10520"/>
    <cellStyle name="T_tien2004_bieu tong hop lai kh von 2011 gui phong TH-KTDN" xfId="10521"/>
    <cellStyle name="T_tien2004_Book1" xfId="10522"/>
    <cellStyle name="T_tien2004_Book1_Ke hoach 2010 (theo doi 11-8-2010)" xfId="10523"/>
    <cellStyle name="T_tien2004_Book1_Ke hoach 2010 (theo doi 11-8-2010)_Xay dung KH 2013 (17-7)" xfId="10524"/>
    <cellStyle name="T_tien2004_Book1_Ke hoach 2010 (theo doi 11-8-2010)_Xay dung KH 2013 (Hung)" xfId="10525"/>
    <cellStyle name="T_tien2004_Book1_KQXS" xfId="10526"/>
    <cellStyle name="T_tien2004_Book1_VB Di den 2013" xfId="10527"/>
    <cellStyle name="T_tien2004_Book1_XDCSHT-999" xfId="10528"/>
    <cellStyle name="T_tien2004_Copy of KH PHAN BO VON ĐỐI ỨNG NAM 2011 (30 TY phuong án gop WB)" xfId="10529"/>
    <cellStyle name="T_tien2004_DT tieu hoc diem TDC ban Cho 28-02-09" xfId="10530"/>
    <cellStyle name="T_tien2004_DTTD chieng chan Tham lai 29-9-2009" xfId="10531"/>
    <cellStyle name="T_tien2004_GVL" xfId="10532"/>
    <cellStyle name="T_tien2004_Ke hoach 2010 (theo doi 11-8-2010)" xfId="10533"/>
    <cellStyle name="T_tien2004_ke hoach dau thau 30-6-2010" xfId="10534"/>
    <cellStyle name="T_tien2004_KH Von 2012 gui BKH 1" xfId="10535"/>
    <cellStyle name="T_tien2004_KQXS" xfId="10536"/>
    <cellStyle name="T_tien2004_QD ke hoach dau thau" xfId="10537"/>
    <cellStyle name="T_tien2004_StartUp" xfId="10538"/>
    <cellStyle name="T_tien2004_Tienluong" xfId="10539"/>
    <cellStyle name="T_tien2004_tinh toan hoang ha" xfId="10540"/>
    <cellStyle name="T_tien2004_Tong von ĐTPT" xfId="10541"/>
    <cellStyle name="T_Tienluong" xfId="10542"/>
    <cellStyle name="T_tinh toan hoang ha" xfId="10543"/>
    <cellStyle name="T_tinh toan hoang ha_Xay dung KH 2013 (17-7)" xfId="10544"/>
    <cellStyle name="T_tinh toan hoang ha_Xay dung KH 2013 (Hung)" xfId="10545"/>
    <cellStyle name="T_TINH TOAN THUY LUC" xfId="10546"/>
    <cellStyle name="T_TINH TOAN THUY LUC_GVL" xfId="10547"/>
    <cellStyle name="T_TINH TOAN THUY LUC_Ke hoach 2010 (theo doi 11-8-2010)" xfId="10548"/>
    <cellStyle name="T_TINH TOAN THUY LUC_Ke hoach 2010 (theo doi 11-8-2010)_Xay dung KH 2013 (17-7)" xfId="10549"/>
    <cellStyle name="T_TINH TOAN THUY LUC_Ke hoach 2010 (theo doi 11-8-2010)_Xay dung KH 2013 (Hung)" xfId="10550"/>
    <cellStyle name="T_TINH TOAN THUY LUC_KQXS" xfId="10551"/>
    <cellStyle name="T_TINH TOAN THUY LUC_VB Di den 2013" xfId="10552"/>
    <cellStyle name="T_TINH TOAN THUY LUC_XDCSHT-999" xfId="10553"/>
    <cellStyle name="T_TK_HT" xfId="10554"/>
    <cellStyle name="T_TK_HT 2" xfId="10555"/>
    <cellStyle name="T_TK_HT 2 2" xfId="10556"/>
    <cellStyle name="T_TK_HT 3" xfId="10557"/>
    <cellStyle name="T_Tong DT_Then Thau26-09" xfId="10558"/>
    <cellStyle name="T_Tong hop  " xfId="10559"/>
    <cellStyle name="T_Tong hop   2" xfId="10560"/>
    <cellStyle name="T_Tong hop gia tri" xfId="10561"/>
    <cellStyle name="T_Tong von ĐTPT" xfId="10562"/>
    <cellStyle name="T_TT THUY LUC HUOI DAO DANG" xfId="10563"/>
    <cellStyle name="T_TT THUY LUC HUOI DAO DANG_GVL" xfId="10564"/>
    <cellStyle name="T_TT THUY LUC HUOI DAO DANG_Ke hoach 2010 (theo doi 11-8-2010)" xfId="10565"/>
    <cellStyle name="T_TT THUY LUC HUOI DAO DANG_Ke hoach 2010 (theo doi 11-8-2010)_Xay dung KH 2013 (17-7)" xfId="10566"/>
    <cellStyle name="T_TT THUY LUC HUOI DAO DANG_Ke hoach 2010 (theo doi 11-8-2010)_Xay dung KH 2013 (Hung)" xfId="10567"/>
    <cellStyle name="T_TT THUY LUC HUOI DAO DANG_KQXS" xfId="10568"/>
    <cellStyle name="T_TT THUY LUC HUOI DAO DANG_VB Di den 2013" xfId="10569"/>
    <cellStyle name="T_TT THUY LUC HUOI DAO DANG_XDCSHT-999" xfId="10570"/>
    <cellStyle name="T_TT.Nam Tam" xfId="10571"/>
    <cellStyle name="T_TT.Nam Tam_Xay dung KH 2013 (17-7)" xfId="10572"/>
    <cellStyle name="T_TT.Nam Tam_Xay dung KH 2013 (Hung)" xfId="10573"/>
    <cellStyle name="T_Van Ban 2007" xfId="10574"/>
    <cellStyle name="T_Van Ban 2007 2" xfId="10575"/>
    <cellStyle name="T_Van Ban 2007_15_10_2013 BC nhu cau von doi ung ODA (2014-2016) ngay 15102013 Sua" xfId="10576"/>
    <cellStyle name="T_Van Ban 2007_15_10_2013 BC nhu cau von doi ung ODA (2014-2016) ngay 15102013 Sua 2" xfId="10577"/>
    <cellStyle name="T_Van Ban 2007_bao cao phan bo KHDT 2011(final)" xfId="10578"/>
    <cellStyle name="T_Van Ban 2007_bao cao phan bo KHDT 2011(final) 2" xfId="10579"/>
    <cellStyle name="T_Van Ban 2007_bao cao phan bo KHDT 2011(final)_BC nhu cau von doi ung ODA nganh NN (BKH)" xfId="10580"/>
    <cellStyle name="T_Van Ban 2007_bao cao phan bo KHDT 2011(final)_BC nhu cau von doi ung ODA nganh NN (BKH) 2" xfId="10581"/>
    <cellStyle name="T_Van Ban 2007_bao cao phan bo KHDT 2011(final)_BC Tai co cau (bieu TH)" xfId="10582"/>
    <cellStyle name="T_Van Ban 2007_bao cao phan bo KHDT 2011(final)_BC Tai co cau (bieu TH) 2" xfId="10583"/>
    <cellStyle name="T_Van Ban 2007_bao cao phan bo KHDT 2011(final)_DK 2014-2015 final" xfId="10584"/>
    <cellStyle name="T_Van Ban 2007_bao cao phan bo KHDT 2011(final)_DK 2014-2015 final 2" xfId="10585"/>
    <cellStyle name="T_Van Ban 2007_bao cao phan bo KHDT 2011(final)_DK 2014-2015 new" xfId="10586"/>
    <cellStyle name="T_Van Ban 2007_bao cao phan bo KHDT 2011(final)_DK 2014-2015 new 2" xfId="10587"/>
    <cellStyle name="T_Van Ban 2007_bao cao phan bo KHDT 2011(final)_DK KH CBDT 2014 11-11-2013" xfId="10588"/>
    <cellStyle name="T_Van Ban 2007_bao cao phan bo KHDT 2011(final)_DK KH CBDT 2014 11-11-2013 2" xfId="10589"/>
    <cellStyle name="T_Van Ban 2007_bao cao phan bo KHDT 2011(final)_DK KH CBDT 2014 11-11-2013(1)" xfId="10590"/>
    <cellStyle name="T_Van Ban 2007_bao cao phan bo KHDT 2011(final)_DK KH CBDT 2014 11-11-2013(1) 2" xfId="10591"/>
    <cellStyle name="T_Van Ban 2007_bao cao phan bo KHDT 2011(final)_KH 2011-2015" xfId="10592"/>
    <cellStyle name="T_Van Ban 2007_bao cao phan bo KHDT 2011(final)_KH 2011-2015 2" xfId="10593"/>
    <cellStyle name="T_Van Ban 2007_bao cao phan bo KHDT 2011(final)_tai co cau dau tu (tong hop)1" xfId="10594"/>
    <cellStyle name="T_Van Ban 2007_bao cao phan bo KHDT 2011(final)_tai co cau dau tu (tong hop)1 2" xfId="10595"/>
    <cellStyle name="T_Van Ban 2007_BC nhu cau von doi ung ODA nganh NN (BKH)" xfId="10596"/>
    <cellStyle name="T_Van Ban 2007_BC nhu cau von doi ung ODA nganh NN (BKH) 2" xfId="10597"/>
    <cellStyle name="T_Van Ban 2007_BC nhu cau von doi ung ODA nganh NN (BKH)_05-12  KH trung han 2016-2020 - Liem Thinh edited" xfId="10598"/>
    <cellStyle name="T_Van Ban 2007_BC nhu cau von doi ung ODA nganh NN (BKH)_05-12  KH trung han 2016-2020 - Liem Thinh edited 2" xfId="10599"/>
    <cellStyle name="T_Van Ban 2007_BC nhu cau von doi ung ODA nganh NN (BKH)_Copy of 05-12  KH trung han 2016-2020 - Liem Thinh edited (1)" xfId="10600"/>
    <cellStyle name="T_Van Ban 2007_BC nhu cau von doi ung ODA nganh NN (BKH)_Copy of 05-12  KH trung han 2016-2020 - Liem Thinh edited (1) 2" xfId="10601"/>
    <cellStyle name="T_Van Ban 2007_BC Tai co cau (bieu TH)" xfId="10602"/>
    <cellStyle name="T_Van Ban 2007_BC Tai co cau (bieu TH) 2" xfId="10603"/>
    <cellStyle name="T_Van Ban 2007_BC Tai co cau (bieu TH)_05-12  KH trung han 2016-2020 - Liem Thinh edited" xfId="10604"/>
    <cellStyle name="T_Van Ban 2007_BC Tai co cau (bieu TH)_05-12  KH trung han 2016-2020 - Liem Thinh edited 2" xfId="10605"/>
    <cellStyle name="T_Van Ban 2007_BC Tai co cau (bieu TH)_Copy of 05-12  KH trung han 2016-2020 - Liem Thinh edited (1)" xfId="10606"/>
    <cellStyle name="T_Van Ban 2007_BC Tai co cau (bieu TH)_Copy of 05-12  KH trung han 2016-2020 - Liem Thinh edited (1) 2" xfId="10607"/>
    <cellStyle name="T_Van Ban 2007_DK 2014-2015 final" xfId="10608"/>
    <cellStyle name="T_Van Ban 2007_DK 2014-2015 final 2" xfId="10609"/>
    <cellStyle name="T_Van Ban 2007_DK 2014-2015 final_05-12  KH trung han 2016-2020 - Liem Thinh edited" xfId="10610"/>
    <cellStyle name="T_Van Ban 2007_DK 2014-2015 final_05-12  KH trung han 2016-2020 - Liem Thinh edited 2" xfId="10611"/>
    <cellStyle name="T_Van Ban 2007_DK 2014-2015 final_Copy of 05-12  KH trung han 2016-2020 - Liem Thinh edited (1)" xfId="10612"/>
    <cellStyle name="T_Van Ban 2007_DK 2014-2015 final_Copy of 05-12  KH trung han 2016-2020 - Liem Thinh edited (1) 2" xfId="10613"/>
    <cellStyle name="T_Van Ban 2007_DK 2014-2015 new" xfId="10614"/>
    <cellStyle name="T_Van Ban 2007_DK 2014-2015 new 2" xfId="10615"/>
    <cellStyle name="T_Van Ban 2007_DK 2014-2015 new_05-12  KH trung han 2016-2020 - Liem Thinh edited" xfId="10616"/>
    <cellStyle name="T_Van Ban 2007_DK 2014-2015 new_05-12  KH trung han 2016-2020 - Liem Thinh edited 2" xfId="10617"/>
    <cellStyle name="T_Van Ban 2007_DK 2014-2015 new_Copy of 05-12  KH trung han 2016-2020 - Liem Thinh edited (1)" xfId="10618"/>
    <cellStyle name="T_Van Ban 2007_DK 2014-2015 new_Copy of 05-12  KH trung han 2016-2020 - Liem Thinh edited (1) 2" xfId="10619"/>
    <cellStyle name="T_Van Ban 2007_DK KH CBDT 2014 11-11-2013" xfId="10620"/>
    <cellStyle name="T_Van Ban 2007_DK KH CBDT 2014 11-11-2013 2" xfId="10621"/>
    <cellStyle name="T_Van Ban 2007_DK KH CBDT 2014 11-11-2013(1)" xfId="10622"/>
    <cellStyle name="T_Van Ban 2007_DK KH CBDT 2014 11-11-2013(1) 2" xfId="10623"/>
    <cellStyle name="T_Van Ban 2007_DK KH CBDT 2014 11-11-2013(1)_05-12  KH trung han 2016-2020 - Liem Thinh edited" xfId="10624"/>
    <cellStyle name="T_Van Ban 2007_DK KH CBDT 2014 11-11-2013(1)_05-12  KH trung han 2016-2020 - Liem Thinh edited 2" xfId="10625"/>
    <cellStyle name="T_Van Ban 2007_DK KH CBDT 2014 11-11-2013(1)_Copy of 05-12  KH trung han 2016-2020 - Liem Thinh edited (1)" xfId="10626"/>
    <cellStyle name="T_Van Ban 2007_DK KH CBDT 2014 11-11-2013(1)_Copy of 05-12  KH trung han 2016-2020 - Liem Thinh edited (1) 2" xfId="10627"/>
    <cellStyle name="T_Van Ban 2007_DK KH CBDT 2014 11-11-2013_05-12  KH trung han 2016-2020 - Liem Thinh edited" xfId="10628"/>
    <cellStyle name="T_Van Ban 2007_DK KH CBDT 2014 11-11-2013_05-12  KH trung han 2016-2020 - Liem Thinh edited 2" xfId="10629"/>
    <cellStyle name="T_Van Ban 2007_DK KH CBDT 2014 11-11-2013_Copy of 05-12  KH trung han 2016-2020 - Liem Thinh edited (1)" xfId="10630"/>
    <cellStyle name="T_Van Ban 2007_DK KH CBDT 2014 11-11-2013_Copy of 05-12  KH trung han 2016-2020 - Liem Thinh edited (1) 2" xfId="10631"/>
    <cellStyle name="T_Van Ban 2008" xfId="10632"/>
    <cellStyle name="T_Van Ban 2008 2" xfId="10633"/>
    <cellStyle name="T_Van Ban 2008_15_10_2013 BC nhu cau von doi ung ODA (2014-2016) ngay 15102013 Sua" xfId="10634"/>
    <cellStyle name="T_Van Ban 2008_15_10_2013 BC nhu cau von doi ung ODA (2014-2016) ngay 15102013 Sua 2" xfId="10635"/>
    <cellStyle name="T_Van Ban 2008_bao cao phan bo KHDT 2011(final)" xfId="10636"/>
    <cellStyle name="T_Van Ban 2008_bao cao phan bo KHDT 2011(final) 2" xfId="10637"/>
    <cellStyle name="T_Van Ban 2008_bao cao phan bo KHDT 2011(final)_BC nhu cau von doi ung ODA nganh NN (BKH)" xfId="10638"/>
    <cellStyle name="T_Van Ban 2008_bao cao phan bo KHDT 2011(final)_BC nhu cau von doi ung ODA nganh NN (BKH) 2" xfId="10639"/>
    <cellStyle name="T_Van Ban 2008_bao cao phan bo KHDT 2011(final)_BC Tai co cau (bieu TH)" xfId="10640"/>
    <cellStyle name="T_Van Ban 2008_bao cao phan bo KHDT 2011(final)_BC Tai co cau (bieu TH) 2" xfId="10641"/>
    <cellStyle name="T_Van Ban 2008_bao cao phan bo KHDT 2011(final)_DK 2014-2015 final" xfId="10642"/>
    <cellStyle name="T_Van Ban 2008_bao cao phan bo KHDT 2011(final)_DK 2014-2015 final 2" xfId="10643"/>
    <cellStyle name="T_Van Ban 2008_bao cao phan bo KHDT 2011(final)_DK 2014-2015 new" xfId="10644"/>
    <cellStyle name="T_Van Ban 2008_bao cao phan bo KHDT 2011(final)_DK 2014-2015 new 2" xfId="10645"/>
    <cellStyle name="T_Van Ban 2008_bao cao phan bo KHDT 2011(final)_DK KH CBDT 2014 11-11-2013" xfId="10646"/>
    <cellStyle name="T_Van Ban 2008_bao cao phan bo KHDT 2011(final)_DK KH CBDT 2014 11-11-2013 2" xfId="10647"/>
    <cellStyle name="T_Van Ban 2008_bao cao phan bo KHDT 2011(final)_DK KH CBDT 2014 11-11-2013(1)" xfId="10648"/>
    <cellStyle name="T_Van Ban 2008_bao cao phan bo KHDT 2011(final)_DK KH CBDT 2014 11-11-2013(1) 2" xfId="10649"/>
    <cellStyle name="T_Van Ban 2008_bao cao phan bo KHDT 2011(final)_KH 2011-2015" xfId="10650"/>
    <cellStyle name="T_Van Ban 2008_bao cao phan bo KHDT 2011(final)_KH 2011-2015 2" xfId="10651"/>
    <cellStyle name="T_Van Ban 2008_bao cao phan bo KHDT 2011(final)_tai co cau dau tu (tong hop)1" xfId="10652"/>
    <cellStyle name="T_Van Ban 2008_bao cao phan bo KHDT 2011(final)_tai co cau dau tu (tong hop)1 2" xfId="10653"/>
    <cellStyle name="T_Van Ban 2008_BC nhu cau von doi ung ODA nganh NN (BKH)" xfId="10654"/>
    <cellStyle name="T_Van Ban 2008_BC nhu cau von doi ung ODA nganh NN (BKH) 2" xfId="10655"/>
    <cellStyle name="T_Van Ban 2008_BC nhu cau von doi ung ODA nganh NN (BKH)_05-12  KH trung han 2016-2020 - Liem Thinh edited" xfId="10656"/>
    <cellStyle name="T_Van Ban 2008_BC nhu cau von doi ung ODA nganh NN (BKH)_05-12  KH trung han 2016-2020 - Liem Thinh edited 2" xfId="10657"/>
    <cellStyle name="T_Van Ban 2008_BC nhu cau von doi ung ODA nganh NN (BKH)_Copy of 05-12  KH trung han 2016-2020 - Liem Thinh edited (1)" xfId="10658"/>
    <cellStyle name="T_Van Ban 2008_BC nhu cau von doi ung ODA nganh NN (BKH)_Copy of 05-12  KH trung han 2016-2020 - Liem Thinh edited (1) 2" xfId="10659"/>
    <cellStyle name="T_Van Ban 2008_BC Tai co cau (bieu TH)" xfId="10660"/>
    <cellStyle name="T_Van Ban 2008_BC Tai co cau (bieu TH) 2" xfId="10661"/>
    <cellStyle name="T_Van Ban 2008_BC Tai co cau (bieu TH)_05-12  KH trung han 2016-2020 - Liem Thinh edited" xfId="10662"/>
    <cellStyle name="T_Van Ban 2008_BC Tai co cau (bieu TH)_05-12  KH trung han 2016-2020 - Liem Thinh edited 2" xfId="10663"/>
    <cellStyle name="T_Van Ban 2008_BC Tai co cau (bieu TH)_Copy of 05-12  KH trung han 2016-2020 - Liem Thinh edited (1)" xfId="10664"/>
    <cellStyle name="T_Van Ban 2008_BC Tai co cau (bieu TH)_Copy of 05-12  KH trung han 2016-2020 - Liem Thinh edited (1) 2" xfId="10665"/>
    <cellStyle name="T_Van Ban 2008_DK 2014-2015 final" xfId="10666"/>
    <cellStyle name="T_Van Ban 2008_DK 2014-2015 final 2" xfId="10667"/>
    <cellStyle name="T_Van Ban 2008_DK 2014-2015 final_05-12  KH trung han 2016-2020 - Liem Thinh edited" xfId="10668"/>
    <cellStyle name="T_Van Ban 2008_DK 2014-2015 final_05-12  KH trung han 2016-2020 - Liem Thinh edited 2" xfId="10669"/>
    <cellStyle name="T_Van Ban 2008_DK 2014-2015 final_Copy of 05-12  KH trung han 2016-2020 - Liem Thinh edited (1)" xfId="10670"/>
    <cellStyle name="T_Van Ban 2008_DK 2014-2015 final_Copy of 05-12  KH trung han 2016-2020 - Liem Thinh edited (1) 2" xfId="10671"/>
    <cellStyle name="T_Van Ban 2008_DK 2014-2015 new" xfId="10672"/>
    <cellStyle name="T_Van Ban 2008_DK 2014-2015 new 2" xfId="10673"/>
    <cellStyle name="T_Van Ban 2008_DK 2014-2015 new_05-12  KH trung han 2016-2020 - Liem Thinh edited" xfId="10674"/>
    <cellStyle name="T_Van Ban 2008_DK 2014-2015 new_05-12  KH trung han 2016-2020 - Liem Thinh edited 2" xfId="10675"/>
    <cellStyle name="T_Van Ban 2008_DK 2014-2015 new_Copy of 05-12  KH trung han 2016-2020 - Liem Thinh edited (1)" xfId="10676"/>
    <cellStyle name="T_Van Ban 2008_DK 2014-2015 new_Copy of 05-12  KH trung han 2016-2020 - Liem Thinh edited (1) 2" xfId="10677"/>
    <cellStyle name="T_Van Ban 2008_DK KH CBDT 2014 11-11-2013" xfId="10678"/>
    <cellStyle name="T_Van Ban 2008_DK KH CBDT 2014 11-11-2013 2" xfId="10679"/>
    <cellStyle name="T_Van Ban 2008_DK KH CBDT 2014 11-11-2013(1)" xfId="10680"/>
    <cellStyle name="T_Van Ban 2008_DK KH CBDT 2014 11-11-2013(1) 2" xfId="10681"/>
    <cellStyle name="T_Van Ban 2008_DK KH CBDT 2014 11-11-2013(1)_05-12  KH trung han 2016-2020 - Liem Thinh edited" xfId="10682"/>
    <cellStyle name="T_Van Ban 2008_DK KH CBDT 2014 11-11-2013(1)_05-12  KH trung han 2016-2020 - Liem Thinh edited 2" xfId="10683"/>
    <cellStyle name="T_Van Ban 2008_DK KH CBDT 2014 11-11-2013(1)_Copy of 05-12  KH trung han 2016-2020 - Liem Thinh edited (1)" xfId="10684"/>
    <cellStyle name="T_Van Ban 2008_DK KH CBDT 2014 11-11-2013(1)_Copy of 05-12  KH trung han 2016-2020 - Liem Thinh edited (1) 2" xfId="10685"/>
    <cellStyle name="T_Van Ban 2008_DK KH CBDT 2014 11-11-2013_05-12  KH trung han 2016-2020 - Liem Thinh edited" xfId="10686"/>
    <cellStyle name="T_Van Ban 2008_DK KH CBDT 2014 11-11-2013_05-12  KH trung han 2016-2020 - Liem Thinh edited 2" xfId="10687"/>
    <cellStyle name="T_Van Ban 2008_DK KH CBDT 2014 11-11-2013_Copy of 05-12  KH trung han 2016-2020 - Liem Thinh edited (1)" xfId="10688"/>
    <cellStyle name="T_Van Ban 2008_DK KH CBDT 2014 11-11-2013_Copy of 05-12  KH trung han 2016-2020 - Liem Thinh edited (1) 2" xfId="10689"/>
    <cellStyle name="T_Xay dung KH 2013 (17-7)" xfId="10690"/>
    <cellStyle name="T_Xay dung KH 2013 (Hung)" xfId="10691"/>
    <cellStyle name="T_XDCB thang 12.2010" xfId="10692"/>
    <cellStyle name="T_XDCB thang 12.2010 2" xfId="10693"/>
    <cellStyle name="T_XDCB thang 12.2010 2 2" xfId="10694"/>
    <cellStyle name="T_XDCB thang 12.2010 3" xfId="10695"/>
    <cellStyle name="T_XDCB thang 12.2010_!1 1 bao cao giao KH ve HTCMT vung TNB   12-12-2011" xfId="10696"/>
    <cellStyle name="T_XDCB thang 12.2010_!1 1 bao cao giao KH ve HTCMT vung TNB   12-12-2011 2" xfId="10697"/>
    <cellStyle name="T_XDCB thang 12.2010_!1 1 bao cao giao KH ve HTCMT vung TNB   12-12-2011 2 2" xfId="10698"/>
    <cellStyle name="T_XDCB thang 12.2010_!1 1 bao cao giao KH ve HTCMT vung TNB   12-12-2011 3" xfId="10699"/>
    <cellStyle name="T_XDCB thang 12.2010_KH TPCP vung TNB (03-1-2012)" xfId="10700"/>
    <cellStyle name="T_XDCB thang 12.2010_KH TPCP vung TNB (03-1-2012) 2" xfId="10701"/>
    <cellStyle name="T_XDCB thang 12.2010_KH TPCP vung TNB (03-1-2012) 2 2" xfId="10702"/>
    <cellStyle name="T_XDCB thang 12.2010_KH TPCP vung TNB (03-1-2012) 3" xfId="10703"/>
    <cellStyle name="T_ÿÿÿÿÿ" xfId="10704"/>
    <cellStyle name="T_ÿÿÿÿÿ 2" xfId="10705"/>
    <cellStyle name="T_ÿÿÿÿÿ 2 2" xfId="10706"/>
    <cellStyle name="T_ÿÿÿÿÿ 3" xfId="10707"/>
    <cellStyle name="T_ÿÿÿÿÿ_!1 1 bao cao giao KH ve HTCMT vung TNB   12-12-2011" xfId="10708"/>
    <cellStyle name="T_ÿÿÿÿÿ_!1 1 bao cao giao KH ve HTCMT vung TNB   12-12-2011 2" xfId="10709"/>
    <cellStyle name="T_ÿÿÿÿÿ_!1 1 bao cao giao KH ve HTCMT vung TNB   12-12-2011 2 2" xfId="10710"/>
    <cellStyle name="T_ÿÿÿÿÿ_!1 1 bao cao giao KH ve HTCMT vung TNB   12-12-2011 3" xfId="10711"/>
    <cellStyle name="T_ÿÿÿÿÿ_Bieu mau cong trinh khoi cong moi 3-4" xfId="10712"/>
    <cellStyle name="T_ÿÿÿÿÿ_Bieu mau cong trinh khoi cong moi 3-4 2" xfId="10713"/>
    <cellStyle name="T_ÿÿÿÿÿ_Bieu mau cong trinh khoi cong moi 3-4 2 2" xfId="10714"/>
    <cellStyle name="T_ÿÿÿÿÿ_Bieu mau cong trinh khoi cong moi 3-4 3" xfId="10715"/>
    <cellStyle name="T_ÿÿÿÿÿ_Bieu mau cong trinh khoi cong moi 3-4_!1 1 bao cao giao KH ve HTCMT vung TNB   12-12-2011" xfId="10716"/>
    <cellStyle name="T_ÿÿÿÿÿ_Bieu mau cong trinh khoi cong moi 3-4_!1 1 bao cao giao KH ve HTCMT vung TNB   12-12-2011 2" xfId="10717"/>
    <cellStyle name="T_ÿÿÿÿÿ_Bieu mau cong trinh khoi cong moi 3-4_!1 1 bao cao giao KH ve HTCMT vung TNB   12-12-2011 2 2" xfId="10718"/>
    <cellStyle name="T_ÿÿÿÿÿ_Bieu mau cong trinh khoi cong moi 3-4_!1 1 bao cao giao KH ve HTCMT vung TNB   12-12-2011 3" xfId="10719"/>
    <cellStyle name="T_ÿÿÿÿÿ_Bieu mau cong trinh khoi cong moi 3-4_KH TPCP vung TNB (03-1-2012)" xfId="10720"/>
    <cellStyle name="T_ÿÿÿÿÿ_Bieu mau cong trinh khoi cong moi 3-4_KH TPCP vung TNB (03-1-2012) 2" xfId="10721"/>
    <cellStyle name="T_ÿÿÿÿÿ_Bieu mau cong trinh khoi cong moi 3-4_KH TPCP vung TNB (03-1-2012) 2 2" xfId="10722"/>
    <cellStyle name="T_ÿÿÿÿÿ_Bieu mau cong trinh khoi cong moi 3-4_KH TPCP vung TNB (03-1-2012) 3" xfId="10723"/>
    <cellStyle name="T_ÿÿÿÿÿ_Bieu3ODA" xfId="10724"/>
    <cellStyle name="T_ÿÿÿÿÿ_Bieu3ODA 2" xfId="10725"/>
    <cellStyle name="T_ÿÿÿÿÿ_Bieu3ODA 2 2" xfId="10726"/>
    <cellStyle name="T_ÿÿÿÿÿ_Bieu3ODA 3" xfId="10727"/>
    <cellStyle name="T_ÿÿÿÿÿ_Bieu3ODA_!1 1 bao cao giao KH ve HTCMT vung TNB   12-12-2011" xfId="10728"/>
    <cellStyle name="T_ÿÿÿÿÿ_Bieu3ODA_!1 1 bao cao giao KH ve HTCMT vung TNB   12-12-2011 2" xfId="10729"/>
    <cellStyle name="T_ÿÿÿÿÿ_Bieu3ODA_!1 1 bao cao giao KH ve HTCMT vung TNB   12-12-2011 2 2" xfId="10730"/>
    <cellStyle name="T_ÿÿÿÿÿ_Bieu3ODA_!1 1 bao cao giao KH ve HTCMT vung TNB   12-12-2011 3" xfId="10731"/>
    <cellStyle name="T_ÿÿÿÿÿ_Bieu3ODA_KH TPCP vung TNB (03-1-2012)" xfId="10732"/>
    <cellStyle name="T_ÿÿÿÿÿ_Bieu3ODA_KH TPCP vung TNB (03-1-2012) 2" xfId="10733"/>
    <cellStyle name="T_ÿÿÿÿÿ_Bieu3ODA_KH TPCP vung TNB (03-1-2012) 2 2" xfId="10734"/>
    <cellStyle name="T_ÿÿÿÿÿ_Bieu3ODA_KH TPCP vung TNB (03-1-2012) 3" xfId="10735"/>
    <cellStyle name="T_ÿÿÿÿÿ_Bieu4HTMT" xfId="10736"/>
    <cellStyle name="T_ÿÿÿÿÿ_Bieu4HTMT 2" xfId="10737"/>
    <cellStyle name="T_ÿÿÿÿÿ_Bieu4HTMT 2 2" xfId="10738"/>
    <cellStyle name="T_ÿÿÿÿÿ_Bieu4HTMT 3" xfId="10739"/>
    <cellStyle name="T_ÿÿÿÿÿ_Bieu4HTMT_!1 1 bao cao giao KH ve HTCMT vung TNB   12-12-2011" xfId="10740"/>
    <cellStyle name="T_ÿÿÿÿÿ_Bieu4HTMT_!1 1 bao cao giao KH ve HTCMT vung TNB   12-12-2011 2" xfId="10741"/>
    <cellStyle name="T_ÿÿÿÿÿ_Bieu4HTMT_!1 1 bao cao giao KH ve HTCMT vung TNB   12-12-2011 2 2" xfId="10742"/>
    <cellStyle name="T_ÿÿÿÿÿ_Bieu4HTMT_!1 1 bao cao giao KH ve HTCMT vung TNB   12-12-2011 3" xfId="10743"/>
    <cellStyle name="T_ÿÿÿÿÿ_Bieu4HTMT_KH TPCP vung TNB (03-1-2012)" xfId="10744"/>
    <cellStyle name="T_ÿÿÿÿÿ_Bieu4HTMT_KH TPCP vung TNB (03-1-2012) 2" xfId="10745"/>
    <cellStyle name="T_ÿÿÿÿÿ_Bieu4HTMT_KH TPCP vung TNB (03-1-2012) 2 2" xfId="10746"/>
    <cellStyle name="T_ÿÿÿÿÿ_Bieu4HTMT_KH TPCP vung TNB (03-1-2012) 3" xfId="10747"/>
    <cellStyle name="T_ÿÿÿÿÿ_KH TPCP vung TNB (03-1-2012)" xfId="10748"/>
    <cellStyle name="T_ÿÿÿÿÿ_KH TPCP vung TNB (03-1-2012) 2" xfId="10749"/>
    <cellStyle name="T_ÿÿÿÿÿ_KH TPCP vung TNB (03-1-2012) 2 2" xfId="10750"/>
    <cellStyle name="T_ÿÿÿÿÿ_KH TPCP vung TNB (03-1-2012) 3" xfId="10751"/>
    <cellStyle name="T_ÿÿÿÿÿ_kien giang 2" xfId="10752"/>
    <cellStyle name="T_ÿÿÿÿÿ_kien giang 2 2" xfId="10753"/>
    <cellStyle name="T_ÿÿÿÿÿ_kien giang 2 2 2" xfId="10754"/>
    <cellStyle name="T_ÿÿÿÿÿ_kien giang 2 3" xfId="10755"/>
    <cellStyle name="TD1" xfId="10756"/>
    <cellStyle name="tde" xfId="10757"/>
    <cellStyle name="Text Indent A" xfId="10758"/>
    <cellStyle name="Text Indent A 2" xfId="10759"/>
    <cellStyle name="Text Indent B" xfId="10760"/>
    <cellStyle name="Text Indent B 10" xfId="10761"/>
    <cellStyle name="Text Indent B 10 2" xfId="10762"/>
    <cellStyle name="Text Indent B 11" xfId="10763"/>
    <cellStyle name="Text Indent B 11 2" xfId="10764"/>
    <cellStyle name="Text Indent B 12" xfId="10765"/>
    <cellStyle name="Text Indent B 12 2" xfId="10766"/>
    <cellStyle name="Text Indent B 13" xfId="10767"/>
    <cellStyle name="Text Indent B 13 2" xfId="10768"/>
    <cellStyle name="Text Indent B 14" xfId="10769"/>
    <cellStyle name="Text Indent B 14 2" xfId="10770"/>
    <cellStyle name="Text Indent B 15" xfId="10771"/>
    <cellStyle name="Text Indent B 15 2" xfId="10772"/>
    <cellStyle name="Text Indent B 16" xfId="10773"/>
    <cellStyle name="Text Indent B 16 2" xfId="10774"/>
    <cellStyle name="Text Indent B 17" xfId="10775"/>
    <cellStyle name="Text Indent B 2" xfId="10776"/>
    <cellStyle name="Text Indent B 2 2" xfId="10777"/>
    <cellStyle name="Text Indent B 3" xfId="10778"/>
    <cellStyle name="Text Indent B 3 2" xfId="10779"/>
    <cellStyle name="Text Indent B 4" xfId="10780"/>
    <cellStyle name="Text Indent B 4 2" xfId="10781"/>
    <cellStyle name="Text Indent B 5" xfId="10782"/>
    <cellStyle name="Text Indent B 5 2" xfId="10783"/>
    <cellStyle name="Text Indent B 6" xfId="10784"/>
    <cellStyle name="Text Indent B 6 2" xfId="10785"/>
    <cellStyle name="Text Indent B 7" xfId="10786"/>
    <cellStyle name="Text Indent B 7 2" xfId="10787"/>
    <cellStyle name="Text Indent B 8" xfId="10788"/>
    <cellStyle name="Text Indent B 8 2" xfId="10789"/>
    <cellStyle name="Text Indent B 9" xfId="10790"/>
    <cellStyle name="Text Indent B 9 2" xfId="10791"/>
    <cellStyle name="Text Indent C" xfId="10792"/>
    <cellStyle name="Text Indent C 10" xfId="10793"/>
    <cellStyle name="Text Indent C 10 2" xfId="10794"/>
    <cellStyle name="Text Indent C 11" xfId="10795"/>
    <cellStyle name="Text Indent C 11 2" xfId="10796"/>
    <cellStyle name="Text Indent C 12" xfId="10797"/>
    <cellStyle name="Text Indent C 12 2" xfId="10798"/>
    <cellStyle name="Text Indent C 13" xfId="10799"/>
    <cellStyle name="Text Indent C 13 2" xfId="10800"/>
    <cellStyle name="Text Indent C 14" xfId="10801"/>
    <cellStyle name="Text Indent C 14 2" xfId="10802"/>
    <cellStyle name="Text Indent C 15" xfId="10803"/>
    <cellStyle name="Text Indent C 15 2" xfId="10804"/>
    <cellStyle name="Text Indent C 16" xfId="10805"/>
    <cellStyle name="Text Indent C 16 2" xfId="10806"/>
    <cellStyle name="Text Indent C 17" xfId="10807"/>
    <cellStyle name="Text Indent C 2" xfId="10808"/>
    <cellStyle name="Text Indent C 2 2" xfId="10809"/>
    <cellStyle name="Text Indent C 3" xfId="10810"/>
    <cellStyle name="Text Indent C 3 2" xfId="10811"/>
    <cellStyle name="Text Indent C 4" xfId="10812"/>
    <cellStyle name="Text Indent C 4 2" xfId="10813"/>
    <cellStyle name="Text Indent C 5" xfId="10814"/>
    <cellStyle name="Text Indent C 5 2" xfId="10815"/>
    <cellStyle name="Text Indent C 6" xfId="10816"/>
    <cellStyle name="Text Indent C 6 2" xfId="10817"/>
    <cellStyle name="Text Indent C 7" xfId="10818"/>
    <cellStyle name="Text Indent C 7 2" xfId="10819"/>
    <cellStyle name="Text Indent C 8" xfId="10820"/>
    <cellStyle name="Text Indent C 8 2" xfId="10821"/>
    <cellStyle name="Text Indent C 9" xfId="10822"/>
    <cellStyle name="Text Indent C 9 2" xfId="10823"/>
    <cellStyle name="th" xfId="10824"/>
    <cellStyle name="þ_x001d_" xfId="10825"/>
    <cellStyle name="th 2" xfId="10826"/>
    <cellStyle name="th 2 2" xfId="10827"/>
    <cellStyle name="th 3" xfId="10828"/>
    <cellStyle name="th_BC BTC T12- CSHT" xfId="10829"/>
    <cellStyle name="þ_DS cac chau thieu nhi. trung tam" xfId="10830"/>
    <cellStyle name="þ_KQXS" xfId="10831"/>
    <cellStyle name="th_Ra soat KH von 2011 (Huy-11-11-11)" xfId="10832"/>
    <cellStyle name="þ_x001d__Theo doi phan bo nguon von 2013" xfId="10833"/>
    <cellStyle name="þ_x005f_x001d_ð¤_x005f_x000c_¯þ_x005f_x0014__x005f_x000d_¨þU_x005f_x0001_À_x005f_x0004_ _x005f_x0015__x005f_x000f__x005f_x0001__x005f_x0001_" xfId="10834"/>
    <cellStyle name="þ_x005f_x001d_ð¤_x005f_x000c_¯þ_x005f_x0014__x005f_x000d_¨þU_x005f_x0001_À_x005f_x0004_ _x005f_x0015__x005f_x000f__x005f_x0001__x005f_x0001_ 2" xfId="10835"/>
    <cellStyle name="þ_x005f_x001d_ð·_x005f_x000c_æþ'_x005f_x000d_ßþU_x005f_x0001_Ø_x005f_x0005_ü_x005f_x0014__x005f_x0007__x005f_x0001__x005f_x0001_" xfId="10836"/>
    <cellStyle name="þ_x005f_x001d_ð·_x005f_x000c_æþ'_x005f_x000d_ßþU_x005f_x0001_Ø_x005f_x0005_ü_x005f_x0014__x005f_x0007__x005f_x0001__x005f_x0001_ 2" xfId="10837"/>
    <cellStyle name="þ_x005f_x001d_ðÇ%Uý—&amp;Hý9_x005f_x0008_Ÿ s_x005f_x000a__x005f_x0007__x005f_x0001__x005f_x0001_" xfId="10838"/>
    <cellStyle name="þ_x005f_x001d_ðÇ%Uý—&amp;Hý9_x005f_x0008_Ÿ s_x005f_x000a__x005f_x0007__x005f_x0001__x005f_x0001_ 2" xfId="10839"/>
    <cellStyle name="þ_x005f_x001d_ðK_x005f_x000c_Fý_x005f_x001b__x005f_x000d_9ýU_x005f_x0001_Ð_x005f_x0008_¦)_x005f_x0007__x005f_x0001__x005f_x0001_" xfId="10840"/>
    <cellStyle name="þ_x005f_x001d_ðK_x005f_x000c_Fý_x005f_x001b__x005f_x000d_9ýU_x005f_x0001_Ð_x005f_x0008_¦)_x005f_x0007__x005f_x0001__x005f_x0001_ 2" xfId="10841"/>
    <cellStyle name="þ_x005f_x005f_x005f_x001d_ð¤_x005f_x005f_x005f_x000c_¯þ_x005f_x005f_x005f_x0014__x005f_x005f_x005f_x000d_¨þU_x005f_x005f_x005f_x0001_À_x005f_x005f_x005f_x0004_ _x005f_x005f_x005f_x0015__x005f_x005f_x005f_x000f__x005f_x005f_x005f_x0001__x005f_x005f_x005f_x0001_" xfId="10842"/>
    <cellStyle name="þ_x005f_x005f_x005f_x001d_ð¤_x005f_x005f_x005f_x000c_¯þ_x005f_x005f_x005f_x0014__x005f_x005f_x005f_x000d_¨þU_x005f_x005f_x005f_x0001_À_x005f_x005f_x005f_x0004_ _x005f_x005f_x005f_x0015__x005f_x005f_x005f_x000f__x005f_x005f_x005f_x0001__x005f_x005f_x005f_x0001_ 2" xfId="10843"/>
    <cellStyle name="þ_x005f_x005f_x005f_x001d_ð·_x005f_x005f_x005f_x000c_æþ'_x005f_x005f_x005f_x000d_ßþU_x005f_x005f_x005f_x0001_Ø_x005f_x005f_x005f_x0005_ü_x005f_x005f_x005f_x0014__x005f_x005f_x005f_x0007__x005f_x005f_x005f_x0001__x005f_x005f_x005f_x0001_" xfId="10844"/>
    <cellStyle name="þ_x005f_x005f_x005f_x001d_ð·_x005f_x005f_x005f_x000c_æþ'_x005f_x005f_x005f_x000d_ßþU_x005f_x005f_x005f_x0001_Ø_x005f_x005f_x005f_x0005_ü_x005f_x005f_x005f_x0014__x005f_x005f_x005f_x0007__x005f_x005f_x005f_x0001__x005f_x005f_x005f_x0001_ 2" xfId="10845"/>
    <cellStyle name="þ_x005f_x005f_x005f_x001d_ðÇ%Uý—&amp;Hý9_x005f_x005f_x005f_x0008_Ÿ s_x005f_x005f_x005f_x000a__x005f_x005f_x005f_x0007__x005f_x005f_x005f_x0001__x005f_x005f_x005f_x0001_" xfId="10846"/>
    <cellStyle name="þ_x005f_x005f_x005f_x001d_ðÇ%Uý—&amp;Hý9_x005f_x005f_x005f_x0008_Ÿ s_x005f_x005f_x005f_x000a__x005f_x005f_x005f_x0007__x005f_x005f_x005f_x0001__x005f_x005f_x005f_x0001_ 2" xfId="10847"/>
    <cellStyle name="þ_x005f_x005f_x005f_x001d_ðK_x005f_x005f_x005f_x000c_Fý_x005f_x005f_x005f_x001b__x005f_x005f_x005f_x000d_9ýU_x005f_x005f_x005f_x0001_Ð_x005f_x005f_x005f_x0008_¦)_x005f_x005f_x005f_x0007__x005f_x005f_x005f_x0001__x005f_x005f_x005f_x0001_" xfId="10848"/>
    <cellStyle name="þ_x005f_x005f_x005f_x001d_ðK_x005f_x005f_x005f_x000c_Fý_x005f_x005f_x005f_x001b__x005f_x005f_x005f_x000d_9ýU_x005f_x005f_x005f_x0001_Ð_x005f_x005f_x005f_x0008_¦)_x005f_x005f_x005f_x0007__x005f_x005f_x005f_x0001__x005f_x005f_x005f_x0001_ 2" xfId="10849"/>
    <cellStyle name="þ_xac dinh chuyen nguon sang nam 2014 .1" xfId="10850"/>
    <cellStyle name="than" xfId="10851"/>
    <cellStyle name="than 2" xfId="10852"/>
    <cellStyle name="Thanh" xfId="10853"/>
    <cellStyle name="Thanh 2" xfId="10854"/>
    <cellStyle name="þ_x001d_ð" xfId="10855"/>
    <cellStyle name="þ_x001d_ð¤_x000c_¯" xfId="10856"/>
    <cellStyle name="þ_x001d_ð¤_x000c_¯þ_x0014__x000a_¨þU_x0001_À_x0004_ _x0015__x000f__x0001__x0001_" xfId="10857"/>
    <cellStyle name="þ_x001d_ð¤_x000c_¯þ_x0014__x000a_¨þU_x0001_À_x0004_ _x0015__x000f__x0001__x0001_ 2" xfId="10858"/>
    <cellStyle name="þ_x001d_ð¤_x000c_¯þ_x0014__x000d_" xfId="10859"/>
    <cellStyle name="þ_x001d_ð¤_x000c_¯þ_x0014__x000d_¨þU" xfId="10860"/>
    <cellStyle name="þ_x001d_ð¤_x000c_¯þ_x0014__x000d_¨þU_x0001_" xfId="10861"/>
    <cellStyle name="þ_x001d_ð¤_x000c_¯þ_x0014__x000d_¨þU_x0001_À_x0004_" xfId="10862"/>
    <cellStyle name="þ_x001d_ð¤_x000c_¯þ_x0014__x000d_¨þU_x0001_À_x0004_ _x0015__x000f_" xfId="10863"/>
    <cellStyle name="þ_x001d_ð¤_x000c_¯þ_x0014__x000d_¨þU_x0001_À_x0004_ _x0015__x000f__x0001__x0001_" xfId="10864"/>
    <cellStyle name="þ_x001d_ð¤_x000c_¯þ_x0014__x000d_¨þU_x0001_À_x0004_ _x0015__x000f__x0001__x0001_ 2" xfId="10865"/>
    <cellStyle name="þ_x001d_ð¤_x000c_¯þ_x0014__x000d_¨þU_x0001_À_x0004_ _x0015__x000f__x0001__x0001_?_x0002_ÿÿÿÿÿÿÿÿÿÿÿÿÿÿÿ¯?(_x0002__x001d__x0017_ ???º%ÿÿÿÿ????_x0006__x0016_??????????????Í!Ë??????????           ?????           ?????????_x000d__x000d_U_x000d_H\D2_x000d_D2\DEMO.MSC_x000d_S;C:\DOS;C:\HANH\D3;C:\HANH\D2;C:\NC_x000d_????????????????????????????????????????????????????????????" xfId="10866"/>
    <cellStyle name="þ_x001d_ð¤_x000c_¯þ_x0014__x000d_¨þU_x0001_À_x0004_ _x0015__x000f__x0001__x0001__bieumau 1" xfId="10867"/>
    <cellStyle name="þ_x001d_ð·" xfId="10868"/>
    <cellStyle name="þ_x001d_ð·_x000c_æþ'_x000a_ßþU_x0001_Ø_x0005_ü_x0014__x0007__x0001__x0001_" xfId="10869"/>
    <cellStyle name="þ_x001d_ð·_x000c_æþ'_x000a_ßþU_x0001_Ø_x0005_ü_x0014__x0007__x0001__x0001_ 2" xfId="10870"/>
    <cellStyle name="þ_x001d_ð·_x000c_æþ'_x000d_ßþU_x0001_Ø_x0005_ü_x0014_" xfId="10871"/>
    <cellStyle name="þ_x001d_ð·_x000c_æþ'_x000d_ßþU_x0001_Ø_x0005_ü_x0014__x0007__x0001_" xfId="10872"/>
    <cellStyle name="þ_x001d_ð·_x000c_æþ'_x000d_ßþU_x0001_Ø_x0005_ü_x0014__x0007__x0001__x0001_" xfId="10873"/>
    <cellStyle name="þ_x001d_ð·_x000c_æþ'_x000d_ßþU_x0001_Ø_x0005_ü_x0014__x0007__x0001__x0001_ 2" xfId="10874"/>
    <cellStyle name="þ_x001d_ð·_x000c_æþ'_x000d_ßþU_x0001_Ø_x0005_ü_x0014__x0007__x0001__x0001_?_x0002_ÿÿÿÿÿÿÿÿÿÿÿÿÿÿÿ¯?(_x0002__x001e__x0016_ ???¼$ÿÿÿÿ????_x0006__x0016_??????????????Í!Ë??????????           ?????           ?????????_x000d_C:\WINDOWS\_x000d_V_x000d_S\TEMP_x000d_NC;C:\NU;C:\VIRUS;_x000d_?????????????????????????????????????????????????????????????????????????????" xfId="10875"/>
    <cellStyle name="þ_x001d_ð·_x000c_æþ'_x000d_ßþU_x0001_Ø_x0005_ü_x0014__x0007__x0001__x0001_?_x0002_ÿÿÿÿÿÿÿÿÿÿÿÿÿÿÿ¯?(_x0002__x001e__x0016_ ???¼$ÿÿÿÿ????_x0006__x0016_??????????????Í!Ë??????????           ?????           ?????????_x000d_C:\WINDOWS\_x000d_V_x000d_S\TEMP_x000d_NC;C:\NU;C:\VIRUS;_x000d_????????????????????????????????????????????????????????????????????????????? 1" xfId="10876"/>
    <cellStyle name="þ_x001d_ð·_x000c_æþ'_x000d_ßþU_x0001_Ø_x0005_ü_x0014__x0007__x0001__x0001_?_x0002_ÿÿÿÿÿÿÿÿÿÿÿÿÿÿÿ¯?(_x0002__x001e__x0016_ ???¼$ÿÿÿÿ????_x0006__x0016_??????????????Í!Ë??????????           ?????           ????Fþ_x0016_?_x000d_FÆ_x0016_Pš_x001a_7_x0014__x000b_Àt_x0019_‹F_x0006_‹V_x0008_‰Fö‰VøÿvþFÆ_x0016_Pš‚C_x0014_ÉË¸ÿ_x0013_U‹ì_x001e_Ø‹F_x000a_‹V_x000c_Ä^_x0006_&amp;‰G_x0008_&amp;‰W_x000a__x001f_ÉË?¸ÿ_x0013_È_x0006_??WV_x001e_Ø‹^_x000a_‹v_x0006_ƒûÿt_x0007_F_x0008_&amp;‰\_x000a_ƒ~_x000c_?u.F_x0008_&amp;ÿt_x0002_&amp;ÿ4&amp;" xfId="10877"/>
    <cellStyle name="þ_x001d_ð·_x000c_æþ'_x000d_ßþU_x0001_Ø_x0005_ü_x0014__x0007__x0001__x0001_?_x0002_ÿÿÿÿÿÿÿÿÿÿÿÿÿÿÿ¯?(_x0002__x001e__x0016_ ???¼$ÿÿÿÿ????_x0006__x0016_??????????????Í!Ë??????????           ?????           ????Fþ_x0016_?_x000d_FÆ_x0016_Pš_x001a_7_x0014__x000b_Àt_x0019_‹F_x0006_‹V_x0008_‰Fö‰VøÿvþFÆ_x0016_Pš‚C_x0014_ÉË¸ÿ_x0013_U‹ì_x001e_ŽØ‹F_x000a_‹V_x000c_Ä^_x0006_&amp;‰G_x0008_&amp;‰W_x000a__x001f_ÉË?¸ÿ_x0013_È_x0006_??WV_x001e_ŽØ‹^_x000a_‹v_x0006_ƒûÿt_x0007_ŽF_x0008_&amp;‰\_x000a_ƒ~_x000c_?u.ŽF_x0008_&amp;ÿt_x0002_&amp;ÿ4&amp;" xfId="10878"/>
    <cellStyle name="þ_x001d_ð·_x000c_æþ'_x000d_ßþU_x0001_Ø_x0005_ü_x0014__x0007__x0001__x0001_?_x0002_ÿÿÿÿÿÿÿÿÿÿÿÿÿÿÿ¯?(_x0002__x001e__x0016_ ???¼$ÿÿÿÿ????_x0006__x0016_??????????????Í!Ë??????????           ?????           ????Fþ_x0016_?_x000d_FÆ_x0016_Pš_x001a_7_x0014__x000b_Àt_x0019_‹F_x0006_‹V_x0008_‰Fö‰VøÿvþFÆ_x0016_Pš‚C_x0014_ÉË¸ÿ_x0013_U‹ì_x001e_ŽØ‹F_x000a_‹V_x000c_Ä^_x0006_&amp;‰G_x0008_&amp;‰W_x000a__x001f_ÉË?¸ÿ_x0013_È_x0006_??WV_x001e_ŽØ‹^_x000a_‹v_x0006_ƒûÿt_x0007_ŽF_x0008_&amp;‰\_x000a_ƒ~_x000c_?u.ŽF_x0008_&amp;ÿt_x0002_&amp;ÿ4&amp; 1" xfId="10879"/>
    <cellStyle name="þ_x001d_ð·_x000c_æþ'_x000d_ßþU_x0001_Ø_x0005_ü_x0014__x0007__x0001__x0001_?_x0002_ÿÿÿÿÿÿÿÿÿÿÿÿÿÿÿ¯?(_x0002__x001e__x0016_ ???¼$ÿÿÿÿ????_x0006__x0016_??????????????Í!Ë??????????           ?????           ????Fþ_x0016_?_x000d_FÆ_x0016_Pš_x001a_7_x0014__x000b_Àt_x0019_‹F_x0006_‹V_x0008_‰Fö‰VøÿvþFÆ_x0016_Pš‚C_x0014_ÉË¸ÿ_x0013_U‹ì_x001e_ŽØ‹F_x000a_‹V_x000c_Ä^_x0006_&amp;‰G_x0008_&amp;‰W_x000a__x001f_ÉË?¸ÿ_x0013_È_x0006_??WV_x001e_ŽØ‹^_x000a_‹v_x0006_ƒûÿt_x0007_ŽF_x0008_&amp;‰\_x000a_ƒ~_x000c_?u.ŽF_x0008_&amp;ÿt_x0002_&amp;ÿ4&amp;_110kV-sua" xfId="10880"/>
    <cellStyle name="þ_x001d_ð·_x000c_æþ'_x000d_ßþU_x0001_Ø_x0005_ü_x0014__x0007__x0001__x0001__Bieu KT-XH va von dau tu.xls" xfId="10881"/>
    <cellStyle name="þ_x001d_ðÇ%Uý—&amp;Hý9_x0008_Ÿ s_x000a_" xfId="10882"/>
    <cellStyle name="þ_x001d_ðÇ%Uý—&amp;Hý9_x0008_Ÿ s_x000a__x0007__x0001_" xfId="10887"/>
    <cellStyle name="þ_x001d_ðÇ%Uý—&amp;Hý9_x0008_Ÿ s_x000a__x0007__x0001__x0001_" xfId="10883"/>
    <cellStyle name="þ_x001d_ðÇ%Uý—&amp;Hý9_x0008_Ÿ s_x000a__x0007__x0001__x0001_ 2" xfId="10884"/>
    <cellStyle name="þ_x001d_ðÇ%Uý—&amp;Hý9_x0008_Ÿ s_x000a__x0007__x0001__x0001_?_x0002_ÿÿÿÿÿÿÿÿÿÿÿÿÿÿÿ_x0001_(_x0002_—_x000d_€???Î_x001f_ÿÿÿÿ????_x0007_???????????????Í!Ë??????????           ?????           ?????????_x000d_C:\WINDOWS\country.sys_x000d_??????????????????????????????????????????????????????????????????????????????????????????????" xfId="10885"/>
    <cellStyle name="þ_x001d_ðÇ%Uý—&amp;Hý9_x0008_Ÿ s_x000a__x0007__x0001__x0001_?_x0002_ÿÿÿÿÿÿÿÿÿÿÿÿÿÿÿ_x0001_(_x0002_—_x000d_???Î_x001f_ÿÿÿÿ????_x0007_???????????????Í!Ë??????????           ?????           ?????????_x000d_C:\WINDOWS\country.sys_x000d_??????????????????????????????????????????????????????????????????????????????????????????????" xfId="10888"/>
    <cellStyle name="þ_x001d_ðÇ%Uý—&amp;Hý9_x0008_Ÿ s_x000a__x0007__x0001__x0001__GVL" xfId="10886"/>
    <cellStyle name="þ_x001d_ðK_x000c_Fý_x001b__x000a_9ýU_x0001_Ð_x0008_¦)_x0007__x0001__x0001_" xfId="10889"/>
    <cellStyle name="þ_x001d_ðK_x000c_Fý_x001b__x000a_9ýU_x0001_Ð_x0008_¦)_x0007__x0001__x0001_ 2" xfId="10890"/>
    <cellStyle name="þ_x001d_ðK_x000c_Fý_x001b__x000d_9ýU_x0001_Ð_x0008_¦)_x0007__x0001__x0001_" xfId="10891"/>
    <cellStyle name="þ_x001d_ðK_x000c_Fý_x001b__x000d_9ýU_x0001_Ð_x0008_¦)_x0007__x0001__x0001_ 2" xfId="10892"/>
    <cellStyle name="thuong-10" xfId="10893"/>
    <cellStyle name="thuong-10 2" xfId="10894"/>
    <cellStyle name="thuong-11" xfId="10895"/>
    <cellStyle name="thuong-11 2" xfId="10896"/>
    <cellStyle name="thuong-11 2 2" xfId="10897"/>
    <cellStyle name="thuong-11 3" xfId="10898"/>
    <cellStyle name="thuy" xfId="10899"/>
    <cellStyle name="Thuyet minh" xfId="10900"/>
    <cellStyle name="Thuyet minh 2" xfId="10901"/>
    <cellStyle name="thvt" xfId="10902"/>
    <cellStyle name="Tiªu ®Ì" xfId="10903"/>
    <cellStyle name="Tickmark" xfId="10904"/>
    <cellStyle name="Tickmark 2" xfId="10905"/>
    <cellStyle name="Tien1" xfId="10906"/>
    <cellStyle name="Tien1 2" xfId="10907"/>
    <cellStyle name="Tiêu đề" xfId="10908"/>
    <cellStyle name="Tieu_de_2" xfId="10909"/>
    <cellStyle name="Times New Roman" xfId="10910"/>
    <cellStyle name="Times New Roman 2" xfId="10911"/>
    <cellStyle name="Tính toán" xfId="10912"/>
    <cellStyle name="TiÓu môc" xfId="10913"/>
    <cellStyle name="tit1" xfId="10914"/>
    <cellStyle name="tit1 2" xfId="10915"/>
    <cellStyle name="tit2" xfId="10916"/>
    <cellStyle name="tit2 2" xfId="10917"/>
    <cellStyle name="tit2 2 2" xfId="10918"/>
    <cellStyle name="tit2 3" xfId="10919"/>
    <cellStyle name="tit3" xfId="10920"/>
    <cellStyle name="tit3 2" xfId="10921"/>
    <cellStyle name="tit4" xfId="10922"/>
    <cellStyle name="tit4 2" xfId="10923"/>
    <cellStyle name="Title 2" xfId="10924"/>
    <cellStyle name="Title 2 2" xfId="10925"/>
    <cellStyle name="TNN" xfId="10926"/>
    <cellStyle name="Tổng" xfId="10927"/>
    <cellStyle name="Tong so" xfId="10928"/>
    <cellStyle name="tong so 1" xfId="10929"/>
    <cellStyle name="tong so 1 2" xfId="10930"/>
    <cellStyle name="Tong so 2" xfId="10931"/>
    <cellStyle name="Tong so_Bieu KHPTLN 2016-2020" xfId="10932"/>
    <cellStyle name="Tongcong" xfId="10933"/>
    <cellStyle name="Tongcong 2" xfId="10934"/>
    <cellStyle name="Tốt" xfId="10935"/>
    <cellStyle name="Total 2" xfId="10936"/>
    <cellStyle name="Total 2 2" xfId="10937"/>
    <cellStyle name="trang" xfId="10938"/>
    <cellStyle name="trang 2" xfId="10939"/>
    <cellStyle name="Trung tính" xfId="10940"/>
    <cellStyle name="ts" xfId="10941"/>
    <cellStyle name="tt1" xfId="10942"/>
    <cellStyle name="tt1 2" xfId="10943"/>
    <cellStyle name="Tusental (0)_pldt" xfId="10944"/>
    <cellStyle name="Tusental_pldt" xfId="10945"/>
    <cellStyle name="UNIDAGSCode" xfId="10946"/>
    <cellStyle name="UNIDAGSCode2" xfId="10947"/>
    <cellStyle name="UNIDAGSCurrency" xfId="10948"/>
    <cellStyle name="UNIDAGSDate" xfId="10949"/>
    <cellStyle name="UNIDAGSPercent" xfId="10950"/>
    <cellStyle name="UNIDAGSPercent2" xfId="10951"/>
    <cellStyle name="ux_3_¼­¿ï-¾È»ê" xfId="10952"/>
    <cellStyle name="Valuta (0)_CALPREZZ" xfId="10953"/>
    <cellStyle name="Valuta_ PESO ELETTR." xfId="10954"/>
    <cellStyle name="Văn bản Cảnh báo" xfId="10955"/>
    <cellStyle name="Văn bản Giải thích" xfId="10956"/>
    <cellStyle name="VANG1" xfId="10957"/>
    <cellStyle name="VANG1 2" xfId="10958"/>
    <cellStyle name="VANG1 2 2" xfId="10959"/>
    <cellStyle name="VANG1 3" xfId="10960"/>
    <cellStyle name="viet" xfId="10961"/>
    <cellStyle name="viet 2" xfId="10962"/>
    <cellStyle name="viet2" xfId="10963"/>
    <cellStyle name="viet2 2" xfId="10964"/>
    <cellStyle name="viet2 2 2" xfId="10965"/>
    <cellStyle name="viet2 3" xfId="10966"/>
    <cellStyle name="VLB-GTKÕ" xfId="10967"/>
    <cellStyle name="VLB-GTKÕ 2" xfId="10968"/>
    <cellStyle name="VN new romanNormal" xfId="10969"/>
    <cellStyle name="VN new romanNormal 2" xfId="10970"/>
    <cellStyle name="VN new romanNormal 2 2" xfId="10971"/>
    <cellStyle name="VN new romanNormal 2 2 2" xfId="10972"/>
    <cellStyle name="VN new romanNormal 2 3" xfId="10973"/>
    <cellStyle name="VN new romanNormal 3" xfId="10974"/>
    <cellStyle name="VN new romanNormal 3 2" xfId="10975"/>
    <cellStyle name="VN new romanNormal 3 2 2" xfId="10976"/>
    <cellStyle name="VN new romanNormal 3 3" xfId="10977"/>
    <cellStyle name="VN new romanNormal 4" xfId="10978"/>
    <cellStyle name="VN new romanNormal_05-12  KH trung han 2016-2020 - Liem Thinh edited" xfId="10979"/>
    <cellStyle name="Vn Time 13" xfId="10980"/>
    <cellStyle name="Vn Time 13 2" xfId="10981"/>
    <cellStyle name="Vn Time 14" xfId="10982"/>
    <cellStyle name="Vn Time 14 2" xfId="10983"/>
    <cellStyle name="Vn Time 14 2 2" xfId="10984"/>
    <cellStyle name="Vn Time 14 3" xfId="10985"/>
    <cellStyle name="Vn Time 14 3 2" xfId="10986"/>
    <cellStyle name="Vn Time 14 4" xfId="10987"/>
    <cellStyle name="VN time new roman" xfId="10988"/>
    <cellStyle name="VN time new roman 2" xfId="10989"/>
    <cellStyle name="VN time new roman 2 2" xfId="10990"/>
    <cellStyle name="VN time new roman 2 2 2" xfId="10991"/>
    <cellStyle name="VN time new roman 2 3" xfId="10992"/>
    <cellStyle name="VN time new roman 3" xfId="10993"/>
    <cellStyle name="VN time new roman 3 2" xfId="10994"/>
    <cellStyle name="VN time new roman 3 2 2" xfId="10995"/>
    <cellStyle name="VN time new roman 3 3" xfId="10996"/>
    <cellStyle name="VN time new roman 4" xfId="10997"/>
    <cellStyle name="VN time new roman_05-12  KH trung han 2016-2020 - Liem Thinh edited" xfId="10998"/>
    <cellStyle name="vn_time" xfId="10999"/>
    <cellStyle name="vnbo" xfId="11000"/>
    <cellStyle name="vnbo 2" xfId="11001"/>
    <cellStyle name="vnbo 2 2" xfId="11002"/>
    <cellStyle name="vnbo 3" xfId="11003"/>
    <cellStyle name="vnbo 3 2" xfId="11004"/>
    <cellStyle name="vnbo 4" xfId="11005"/>
    <cellStyle name="vnhead1" xfId="11006"/>
    <cellStyle name="vnhead1 2" xfId="11007"/>
    <cellStyle name="vnhead1 2 2" xfId="11008"/>
    <cellStyle name="vnhead1 3" xfId="11009"/>
    <cellStyle name="vnhead2" xfId="11010"/>
    <cellStyle name="vnhead2 2" xfId="11011"/>
    <cellStyle name="vnhead2 2 2" xfId="11012"/>
    <cellStyle name="vnhead2 3" xfId="11013"/>
    <cellStyle name="vnhead2 3 2" xfId="11014"/>
    <cellStyle name="vnhead2 4" xfId="11015"/>
    <cellStyle name="vnhead3" xfId="11016"/>
    <cellStyle name="vnhead3 2" xfId="11017"/>
    <cellStyle name="vnhead3 2 2" xfId="11018"/>
    <cellStyle name="vnhead3 3" xfId="11019"/>
    <cellStyle name="vnhead3 3 2" xfId="11020"/>
    <cellStyle name="vnhead3 4" xfId="11021"/>
    <cellStyle name="vnhead4" xfId="11022"/>
    <cellStyle name="vnhead4 2" xfId="11023"/>
    <cellStyle name="vntxt1" xfId="11024"/>
    <cellStyle name="vntxt1 10" xfId="11025"/>
    <cellStyle name="vntxt1 10 2" xfId="11026"/>
    <cellStyle name="vntxt1 11" xfId="11027"/>
    <cellStyle name="vntxt1 11 2" xfId="11028"/>
    <cellStyle name="vntxt1 12" xfId="11029"/>
    <cellStyle name="vntxt1 12 2" xfId="11030"/>
    <cellStyle name="vntxt1 13" xfId="11031"/>
    <cellStyle name="vntxt1 13 2" xfId="11032"/>
    <cellStyle name="vntxt1 14" xfId="11033"/>
    <cellStyle name="vntxt1 14 2" xfId="11034"/>
    <cellStyle name="vntxt1 15" xfId="11035"/>
    <cellStyle name="vntxt1 15 2" xfId="11036"/>
    <cellStyle name="vntxt1 16" xfId="11037"/>
    <cellStyle name="vntxt1 16 2" xfId="11038"/>
    <cellStyle name="vntxt1 17" xfId="11039"/>
    <cellStyle name="vntxt1 2" xfId="11040"/>
    <cellStyle name="vntxt1 2 2" xfId="11041"/>
    <cellStyle name="vntxt1 3" xfId="11042"/>
    <cellStyle name="vntxt1 3 2" xfId="11043"/>
    <cellStyle name="vntxt1 4" xfId="11044"/>
    <cellStyle name="vntxt1 4 2" xfId="11045"/>
    <cellStyle name="vntxt1 5" xfId="11046"/>
    <cellStyle name="vntxt1 5 2" xfId="11047"/>
    <cellStyle name="vntxt1 6" xfId="11048"/>
    <cellStyle name="vntxt1 6 2" xfId="11049"/>
    <cellStyle name="vntxt1 7" xfId="11050"/>
    <cellStyle name="vntxt1 7 2" xfId="11051"/>
    <cellStyle name="vntxt1 8" xfId="11052"/>
    <cellStyle name="vntxt1 8 2" xfId="11053"/>
    <cellStyle name="vntxt1 9" xfId="11054"/>
    <cellStyle name="vntxt1 9 2" xfId="11055"/>
    <cellStyle name="vntxt1_05-12  KH trung han 2016-2020 - Liem Thinh edited" xfId="11056"/>
    <cellStyle name="vntxt2" xfId="11057"/>
    <cellStyle name="vntxt2 2" xfId="11058"/>
    <cellStyle name="W?hrung [0]_35ERI8T2gbIEMixb4v26icuOo" xfId="11059"/>
    <cellStyle name="W?hrung_35ERI8T2gbIEMixb4v26icuOo" xfId="11060"/>
    <cellStyle name="Währung [0]_68574_Materialbedarfsliste" xfId="11061"/>
    <cellStyle name="Währung_68574_Materialbedarfsliste" xfId="11062"/>
    <cellStyle name="Walutowy [0]_Invoices2001Slovakia" xfId="11063"/>
    <cellStyle name="Walutowy_Invoices2001Slovakia" xfId="11064"/>
    <cellStyle name="Warning Text 2" xfId="11065"/>
    <cellStyle name="Warning Text 2 2" xfId="11066"/>
    <cellStyle name="wrap" xfId="11067"/>
    <cellStyle name="wrap 2" xfId="11068"/>
    <cellStyle name="Wไhrung [0]_35ERI8T2gbIEMixb4v26icuOo" xfId="11069"/>
    <cellStyle name="Wไhrung_35ERI8T2gbIEMixb4v26icuOo" xfId="11070"/>
    <cellStyle name="xan1" xfId="11071"/>
    <cellStyle name="xan1 2" xfId="11072"/>
    <cellStyle name="Xấu" xfId="11073"/>
    <cellStyle name="xuan" xfId="11074"/>
    <cellStyle name="xuan 2" xfId="11075"/>
    <cellStyle name="y" xfId="11076"/>
    <cellStyle name="y 2" xfId="11077"/>
    <cellStyle name="y 2 2" xfId="11078"/>
    <cellStyle name="y 3" xfId="11079"/>
    <cellStyle name="Ý kh¸c_B¶ng 1 (2)" xfId="11080"/>
    <cellStyle name="Zeilenebene_1_主营业务利润明细表" xfId="11081"/>
    <cellStyle name="センター" xfId="11082"/>
    <cellStyle name="เครื่องหมายสกุลเงิน [0]_FTC_OFFER" xfId="11083"/>
    <cellStyle name="เครื่องหมายสกุลเงิน_FTC_OFFER" xfId="11084"/>
    <cellStyle name="ปกติ_FTC_OFFER" xfId="11085"/>
    <cellStyle name=" [0.00]_ Att. 1- Cover" xfId="11086"/>
    <cellStyle name="_ Att. 1- Cover" xfId="11087"/>
    <cellStyle name="?_ Att. 1- Cover" xfId="11088"/>
    <cellStyle name="똿뗦먛귟 [0.00]_PRODUCT DETAIL Q1" xfId="11089"/>
    <cellStyle name="똿뗦먛귟_PRODUCT DETAIL Q1" xfId="11090"/>
    <cellStyle name="믅됞 [0.00]_PRODUCT DETAIL Q1" xfId="11091"/>
    <cellStyle name="믅됞_PRODUCT DETAIL Q1" xfId="11092"/>
    <cellStyle name="백분율_††††† " xfId="11093"/>
    <cellStyle name="뷭?_BOOKSHIP" xfId="11094"/>
    <cellStyle name="쉼표 [0]_2001 Target monthly" xfId="11095"/>
    <cellStyle name="쉼표_Sample plan" xfId="11096"/>
    <cellStyle name="안건회계법인" xfId="11097"/>
    <cellStyle name="안건회계법인 2" xfId="11098"/>
    <cellStyle name="콤맀_Sheet1_총괄표 (수출입) (2)" xfId="11099"/>
    <cellStyle name="콤마 [ - 유형1" xfId="11100"/>
    <cellStyle name="콤마 [ - 유형1 2" xfId="11101"/>
    <cellStyle name="콤마 [ - 유형2" xfId="11102"/>
    <cellStyle name="콤마 [ - 유형2 2" xfId="11103"/>
    <cellStyle name="콤마 [ - 유형3" xfId="11104"/>
    <cellStyle name="콤마 [ - 유형3 2" xfId="11105"/>
    <cellStyle name="콤마 [ - 유형4" xfId="11106"/>
    <cellStyle name="콤마 [ - 유형4 2" xfId="11107"/>
    <cellStyle name="콤마 [ - 유형5" xfId="11108"/>
    <cellStyle name="콤마 [ - 유형5 2" xfId="11109"/>
    <cellStyle name="콤마 [ - 유형6" xfId="11110"/>
    <cellStyle name="콤마 [ - 유형6 2" xfId="11111"/>
    <cellStyle name="콤마 [ - 유형7" xfId="11112"/>
    <cellStyle name="콤마 [ - 유형7 2" xfId="11113"/>
    <cellStyle name="콤마 [ - 유형8" xfId="11114"/>
    <cellStyle name="콤마 [ - 유형8 2" xfId="11115"/>
    <cellStyle name="콤마 [0]_ 비목별 월별기술 " xfId="11116"/>
    <cellStyle name="콤마_ 비목별 월별기술 " xfId="11117"/>
    <cellStyle name="통화 [0]_††††† " xfId="11118"/>
    <cellStyle name="통화_††††† " xfId="11119"/>
    <cellStyle name="표섀_변경(최종)" xfId="11120"/>
    <cellStyle name="표준_ 97년 경영분석(안)" xfId="11121"/>
    <cellStyle name="표줠_Sheet1_1_총괄표 (수출입) (2)" xfId="11122"/>
    <cellStyle name="一般_00Q3902REV.1" xfId="11123"/>
    <cellStyle name="千位[0]_pldt" xfId="11124"/>
    <cellStyle name="千位_pldt" xfId="11125"/>
    <cellStyle name="千位分隔_CCTV" xfId="11126"/>
    <cellStyle name="千分位[0]_00Q3902REV.1" xfId="11127"/>
    <cellStyle name="千分位_00Q3902REV.1" xfId="11128"/>
    <cellStyle name="后继超级链接_销售公司-2002年报表体系（12.21）" xfId="11129"/>
    <cellStyle name="已瀏覽過的超連結" xfId="11130"/>
    <cellStyle name="常?_Sales Forecast - TCLVN" xfId="11131"/>
    <cellStyle name="常规_4403-200312" xfId="11132"/>
    <cellStyle name="桁区切り [0.00]_††††† " xfId="11133"/>
    <cellStyle name="桁区切り_††††† " xfId="11134"/>
    <cellStyle name="標準_#265_Rebates and Pricing" xfId="11135"/>
    <cellStyle name="貨幣 [0]_00Q3902REV.1" xfId="11136"/>
    <cellStyle name="貨幣[0]_BRE" xfId="11137"/>
    <cellStyle name="貨幣_00Q3902REV.1" xfId="11138"/>
    <cellStyle name="超级链接_销售公司-2002年报表体系（12.21）" xfId="11139"/>
    <cellStyle name="超連結" xfId="11140"/>
    <cellStyle name="超連結_x000f_" xfId="11141"/>
    <cellStyle name="超連結_x000d_" xfId="11142"/>
    <cellStyle name="超連結??汸" xfId="11143"/>
    <cellStyle name="超連結?w?" xfId="11144"/>
    <cellStyle name="超連結?潒?" xfId="11145"/>
    <cellStyle name="超連結♇⹡汸" xfId="11146"/>
    <cellStyle name="超連結⁷潒慭" xfId="11147"/>
    <cellStyle name="超連結敎w慭" xfId="11148"/>
    <cellStyle name="通貨 [0.00]_††††† " xfId="11149"/>
    <cellStyle name="通貨_††††† " xfId="11150"/>
    <cellStyle name="隨後的超連結" xfId="11151"/>
    <cellStyle name="隨後的超連結n_x0003_" xfId="11152"/>
    <cellStyle name="隨後的超連結n汸s?呃L" xfId="11153"/>
    <cellStyle name="隨後的超連結n汸s䱘呃L" xfId="11154"/>
    <cellStyle name="隨後的超連結s?呃L?R" xfId="11155"/>
    <cellStyle name="隨後的超連結s䱘呃L䄀R" xfId="11156"/>
  </cellStyles>
  <dxfs count="4">
    <dxf>
      <font>
        <condense val="0"/>
        <extend val="0"/>
        <color indexed="12"/>
      </font>
    </dxf>
    <dxf>
      <font>
        <condense val="0"/>
        <extend val="0"/>
        <color indexed="12"/>
      </font>
    </dxf>
    <dxf>
      <font>
        <condense val="0"/>
        <extend val="0"/>
        <color indexed="12"/>
      </font>
    </dxf>
    <dxf>
      <font>
        <condense val="0"/>
        <extend val="0"/>
        <color indexed="12"/>
      </font>
    </dxf>
  </dxfs>
  <tableStyles count="0" defaultTableStyle="TableStyleMedium2"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FF0000"/>
  </sheetPr>
  <dimension ref="A1:CI170"/>
  <sheetViews>
    <sheetView workbookViewId="0">
      <pane xSplit="3" ySplit="8" topLeftCell="D135" activePane="bottomRight" state="frozen"/>
      <selection pane="topRight" activeCell="D1" sqref="D1"/>
      <selection pane="bottomLeft" activeCell="A10" sqref="A10"/>
      <selection pane="bottomRight" activeCell="D83" sqref="D83"/>
    </sheetView>
  </sheetViews>
  <sheetFormatPr defaultColWidth="9.140625" defaultRowHeight="15.75" outlineLevelCol="1"/>
  <cols>
    <col min="1" max="1" width="6.28515625" style="3" customWidth="1"/>
    <col min="2" max="2" width="34.85546875" style="6" customWidth="1"/>
    <col min="3" max="3" width="14.140625" style="124" customWidth="1"/>
    <col min="4" max="4" width="47.42578125" style="35" customWidth="1"/>
    <col min="5" max="5" width="10.5703125" style="124" customWidth="1"/>
    <col min="6" max="6" width="11.42578125" style="124" customWidth="1"/>
    <col min="7" max="7" width="14.140625" style="10" customWidth="1"/>
    <col min="8" max="8" width="14.5703125" style="10" customWidth="1"/>
    <col min="9" max="9" width="11.42578125" style="10" hidden="1" customWidth="1" outlineLevel="1"/>
    <col min="10" max="10" width="10.7109375" style="10" hidden="1" customWidth="1" outlineLevel="1"/>
    <col min="11" max="11" width="10.5703125" style="10" hidden="1" customWidth="1" outlineLevel="1"/>
    <col min="12" max="12" width="12" style="10" hidden="1" customWidth="1" outlineLevel="1"/>
    <col min="13" max="14" width="10.7109375" style="10" hidden="1" customWidth="1" outlineLevel="1"/>
    <col min="15" max="15" width="15" style="10" customWidth="1" collapsed="1"/>
    <col min="16" max="16" width="14.28515625" style="10" customWidth="1"/>
    <col min="17" max="17" width="25.85546875" style="10" hidden="1" customWidth="1" outlineLevel="1"/>
    <col min="18" max="18" width="26.5703125" style="3" customWidth="1" collapsed="1"/>
    <col min="19" max="19" width="6.42578125" style="10" customWidth="1"/>
    <col min="20" max="21" width="13" style="124" customWidth="1"/>
    <col min="22" max="22" width="9.140625" style="124"/>
    <col min="23" max="23" width="43.85546875" style="1" customWidth="1"/>
    <col min="24" max="86" width="9.140625" style="1"/>
    <col min="87" max="16384" width="9.140625" style="2"/>
  </cols>
  <sheetData>
    <row r="1" spans="1:86" s="127" customFormat="1">
      <c r="A1" s="235" t="s">
        <v>229</v>
      </c>
      <c r="B1" s="235"/>
      <c r="C1" s="235"/>
      <c r="D1" s="235"/>
      <c r="E1" s="235"/>
      <c r="F1" s="235"/>
      <c r="G1" s="235"/>
      <c r="H1" s="235"/>
      <c r="I1" s="235"/>
      <c r="J1" s="235"/>
      <c r="K1" s="235"/>
      <c r="L1" s="235"/>
      <c r="M1" s="235"/>
      <c r="N1" s="235"/>
      <c r="O1" s="235"/>
      <c r="P1" s="235"/>
      <c r="Q1" s="235"/>
      <c r="R1" s="235"/>
      <c r="S1" s="235"/>
      <c r="T1" s="125"/>
      <c r="U1" s="125"/>
      <c r="V1" s="125"/>
      <c r="W1" s="126"/>
      <c r="X1" s="126"/>
      <c r="Y1" s="126"/>
      <c r="Z1" s="126"/>
      <c r="AA1" s="126"/>
      <c r="AB1" s="126"/>
      <c r="AC1" s="126"/>
      <c r="AD1" s="126"/>
      <c r="AE1" s="126"/>
      <c r="AF1" s="126"/>
      <c r="AG1" s="126"/>
      <c r="AH1" s="126"/>
      <c r="AI1" s="126"/>
      <c r="AJ1" s="126"/>
      <c r="AK1" s="126"/>
      <c r="AL1" s="126"/>
      <c r="AM1" s="126"/>
      <c r="AN1" s="126"/>
      <c r="AO1" s="126"/>
      <c r="AP1" s="126"/>
      <c r="AQ1" s="126"/>
      <c r="AR1" s="126"/>
      <c r="AS1" s="126"/>
      <c r="AT1" s="126"/>
      <c r="AU1" s="126"/>
      <c r="AV1" s="126"/>
      <c r="AW1" s="126"/>
      <c r="AX1" s="126"/>
      <c r="AY1" s="126"/>
      <c r="AZ1" s="126"/>
      <c r="BA1" s="126"/>
      <c r="BB1" s="126"/>
      <c r="BC1" s="126"/>
      <c r="BD1" s="126"/>
      <c r="BE1" s="126"/>
      <c r="BF1" s="126"/>
      <c r="BG1" s="126"/>
      <c r="BH1" s="126"/>
      <c r="BI1" s="126"/>
      <c r="BJ1" s="126"/>
      <c r="BK1" s="126"/>
      <c r="BL1" s="126"/>
      <c r="BM1" s="126"/>
      <c r="BN1" s="126"/>
      <c r="BO1" s="126"/>
      <c r="BP1" s="126"/>
      <c r="BQ1" s="126"/>
      <c r="BR1" s="126"/>
      <c r="BS1" s="126"/>
      <c r="BT1" s="126"/>
      <c r="BU1" s="126"/>
      <c r="BV1" s="126"/>
      <c r="BW1" s="126"/>
      <c r="BX1" s="126"/>
      <c r="BY1" s="126"/>
      <c r="BZ1" s="126"/>
      <c r="CA1" s="126"/>
      <c r="CB1" s="126"/>
      <c r="CC1" s="126"/>
      <c r="CD1" s="126"/>
      <c r="CE1" s="126"/>
      <c r="CF1" s="126"/>
      <c r="CG1" s="126"/>
      <c r="CH1" s="126"/>
    </row>
    <row r="2" spans="1:86" s="127" customFormat="1">
      <c r="A2" s="236" t="s">
        <v>228</v>
      </c>
      <c r="B2" s="236"/>
      <c r="C2" s="236"/>
      <c r="D2" s="236"/>
      <c r="E2" s="236"/>
      <c r="F2" s="236"/>
      <c r="G2" s="236"/>
      <c r="H2" s="236"/>
      <c r="I2" s="236"/>
      <c r="J2" s="236"/>
      <c r="K2" s="236"/>
      <c r="L2" s="236"/>
      <c r="M2" s="236"/>
      <c r="N2" s="236"/>
      <c r="O2" s="236"/>
      <c r="P2" s="236"/>
      <c r="Q2" s="236"/>
      <c r="R2" s="236"/>
      <c r="S2" s="236"/>
      <c r="T2" s="125"/>
      <c r="U2" s="125"/>
      <c r="V2" s="125"/>
      <c r="W2" s="126"/>
      <c r="X2" s="126"/>
      <c r="Y2" s="126"/>
      <c r="Z2" s="126"/>
      <c r="AA2" s="126"/>
      <c r="AB2" s="126"/>
      <c r="AC2" s="126"/>
      <c r="AD2" s="126"/>
      <c r="AE2" s="126"/>
      <c r="AF2" s="126"/>
      <c r="AG2" s="126"/>
      <c r="AH2" s="126"/>
      <c r="AI2" s="126"/>
      <c r="AJ2" s="126"/>
      <c r="AK2" s="126"/>
      <c r="AL2" s="126"/>
      <c r="AM2" s="126"/>
      <c r="AN2" s="126"/>
      <c r="AO2" s="126"/>
      <c r="AP2" s="126"/>
      <c r="AQ2" s="126"/>
      <c r="AR2" s="126"/>
      <c r="AS2" s="126"/>
      <c r="AT2" s="126"/>
      <c r="AU2" s="126"/>
      <c r="AV2" s="126"/>
      <c r="AW2" s="126"/>
      <c r="AX2" s="126"/>
      <c r="AY2" s="126"/>
      <c r="AZ2" s="126"/>
      <c r="BA2" s="126"/>
      <c r="BB2" s="126"/>
      <c r="BC2" s="126"/>
      <c r="BD2" s="126"/>
      <c r="BE2" s="126"/>
      <c r="BF2" s="126"/>
      <c r="BG2" s="126"/>
      <c r="BH2" s="126"/>
      <c r="BI2" s="126"/>
      <c r="BJ2" s="126"/>
      <c r="BK2" s="126"/>
      <c r="BL2" s="126"/>
      <c r="BM2" s="126"/>
      <c r="BN2" s="126"/>
      <c r="BO2" s="126"/>
      <c r="BP2" s="126"/>
      <c r="BQ2" s="126"/>
      <c r="BR2" s="126"/>
      <c r="BS2" s="126"/>
      <c r="BT2" s="126"/>
      <c r="BU2" s="126"/>
      <c r="BV2" s="126"/>
      <c r="BW2" s="126"/>
      <c r="BX2" s="126"/>
      <c r="BY2" s="126"/>
      <c r="BZ2" s="126"/>
      <c r="CA2" s="126"/>
      <c r="CB2" s="126"/>
      <c r="CC2" s="126"/>
      <c r="CD2" s="126"/>
      <c r="CE2" s="126"/>
      <c r="CF2" s="126"/>
      <c r="CG2" s="126"/>
      <c r="CH2" s="126"/>
    </row>
    <row r="3" spans="1:86">
      <c r="A3" s="237" t="s">
        <v>135</v>
      </c>
      <c r="B3" s="237"/>
      <c r="C3" s="237"/>
      <c r="D3" s="237"/>
      <c r="E3" s="237"/>
      <c r="F3" s="237"/>
      <c r="G3" s="237"/>
      <c r="H3" s="237"/>
      <c r="I3" s="237"/>
      <c r="J3" s="237"/>
      <c r="K3" s="237"/>
      <c r="L3" s="237"/>
      <c r="M3" s="237"/>
      <c r="N3" s="237"/>
      <c r="O3" s="237"/>
      <c r="P3" s="237"/>
      <c r="Q3" s="237"/>
      <c r="R3" s="237"/>
      <c r="S3" s="237"/>
    </row>
    <row r="4" spans="1:86">
      <c r="B4" s="4"/>
      <c r="C4" s="5"/>
      <c r="D4" s="33"/>
      <c r="E4" s="5"/>
      <c r="F4" s="4"/>
      <c r="G4" s="4"/>
      <c r="H4" s="4"/>
      <c r="I4" s="4"/>
      <c r="J4" s="4"/>
      <c r="K4" s="4"/>
      <c r="L4" s="4"/>
      <c r="M4" s="238" t="s">
        <v>8</v>
      </c>
      <c r="N4" s="238"/>
      <c r="O4" s="238"/>
      <c r="P4" s="238"/>
      <c r="Q4" s="238"/>
      <c r="R4" s="238"/>
      <c r="S4" s="238"/>
    </row>
    <row r="5" spans="1:86">
      <c r="A5" s="239" t="s">
        <v>4</v>
      </c>
      <c r="B5" s="239" t="s">
        <v>5</v>
      </c>
      <c r="C5" s="239" t="s">
        <v>9</v>
      </c>
      <c r="D5" s="240" t="s">
        <v>10</v>
      </c>
      <c r="E5" s="239" t="s">
        <v>11</v>
      </c>
      <c r="F5" s="239" t="s">
        <v>12</v>
      </c>
      <c r="G5" s="239"/>
      <c r="H5" s="239"/>
      <c r="I5" s="239" t="s">
        <v>13</v>
      </c>
      <c r="J5" s="239"/>
      <c r="K5" s="241"/>
      <c r="L5" s="241"/>
      <c r="M5" s="241"/>
      <c r="N5" s="241"/>
      <c r="O5" s="239" t="s">
        <v>14</v>
      </c>
      <c r="P5" s="241"/>
      <c r="Q5" s="242" t="s">
        <v>15</v>
      </c>
      <c r="R5" s="241" t="s">
        <v>16</v>
      </c>
      <c r="S5" s="239" t="s">
        <v>0</v>
      </c>
      <c r="T5" s="243" t="s">
        <v>17</v>
      </c>
      <c r="U5" s="243" t="s">
        <v>18</v>
      </c>
      <c r="V5" s="244" t="s">
        <v>7</v>
      </c>
    </row>
    <row r="6" spans="1:86" s="124" customFormat="1">
      <c r="A6" s="239"/>
      <c r="B6" s="239"/>
      <c r="C6" s="239"/>
      <c r="D6" s="240"/>
      <c r="E6" s="239"/>
      <c r="F6" s="239"/>
      <c r="G6" s="239"/>
      <c r="H6" s="239"/>
      <c r="I6" s="239" t="s">
        <v>19</v>
      </c>
      <c r="J6" s="239"/>
      <c r="K6" s="239" t="s">
        <v>20</v>
      </c>
      <c r="L6" s="239"/>
      <c r="M6" s="239" t="s">
        <v>21</v>
      </c>
      <c r="N6" s="239"/>
      <c r="O6" s="241"/>
      <c r="P6" s="241"/>
      <c r="Q6" s="242"/>
      <c r="R6" s="241"/>
      <c r="S6" s="241"/>
      <c r="T6" s="243"/>
      <c r="U6" s="243"/>
      <c r="V6" s="244"/>
      <c r="W6" s="123" t="s">
        <v>136</v>
      </c>
    </row>
    <row r="7" spans="1:86" s="124" customFormat="1">
      <c r="A7" s="239"/>
      <c r="B7" s="239"/>
      <c r="C7" s="239"/>
      <c r="D7" s="240"/>
      <c r="E7" s="239"/>
      <c r="F7" s="239" t="s">
        <v>22</v>
      </c>
      <c r="G7" s="239" t="s">
        <v>23</v>
      </c>
      <c r="H7" s="239"/>
      <c r="I7" s="239" t="s">
        <v>24</v>
      </c>
      <c r="J7" s="239" t="s">
        <v>25</v>
      </c>
      <c r="K7" s="239" t="s">
        <v>24</v>
      </c>
      <c r="L7" s="239" t="s">
        <v>25</v>
      </c>
      <c r="M7" s="239" t="s">
        <v>24</v>
      </c>
      <c r="N7" s="239" t="s">
        <v>25</v>
      </c>
      <c r="O7" s="239" t="s">
        <v>24</v>
      </c>
      <c r="P7" s="239" t="s">
        <v>25</v>
      </c>
      <c r="Q7" s="242"/>
      <c r="R7" s="241"/>
      <c r="S7" s="241"/>
      <c r="T7" s="243"/>
      <c r="U7" s="243"/>
      <c r="V7" s="244"/>
    </row>
    <row r="8" spans="1:86" s="124" customFormat="1" ht="47.25">
      <c r="A8" s="239"/>
      <c r="B8" s="239"/>
      <c r="C8" s="239"/>
      <c r="D8" s="240"/>
      <c r="E8" s="239"/>
      <c r="F8" s="239"/>
      <c r="G8" s="128" t="s">
        <v>24</v>
      </c>
      <c r="H8" s="128" t="s">
        <v>25</v>
      </c>
      <c r="I8" s="239"/>
      <c r="J8" s="239"/>
      <c r="K8" s="239"/>
      <c r="L8" s="239"/>
      <c r="M8" s="239"/>
      <c r="N8" s="239"/>
      <c r="O8" s="239"/>
      <c r="P8" s="239"/>
      <c r="Q8" s="242"/>
      <c r="R8" s="241"/>
      <c r="S8" s="241"/>
      <c r="T8" s="243"/>
      <c r="U8" s="243"/>
      <c r="V8" s="244"/>
    </row>
    <row r="9" spans="1:86" s="6" customFormat="1">
      <c r="A9" s="129">
        <v>1</v>
      </c>
      <c r="B9" s="130">
        <f t="shared" ref="B9:P9" si="0">A9+1</f>
        <v>2</v>
      </c>
      <c r="C9" s="130">
        <f t="shared" si="0"/>
        <v>3</v>
      </c>
      <c r="D9" s="131">
        <f t="shared" si="0"/>
        <v>4</v>
      </c>
      <c r="E9" s="130">
        <f t="shared" si="0"/>
        <v>5</v>
      </c>
      <c r="F9" s="130">
        <f t="shared" si="0"/>
        <v>6</v>
      </c>
      <c r="G9" s="130">
        <f t="shared" si="0"/>
        <v>7</v>
      </c>
      <c r="H9" s="130">
        <f t="shared" si="0"/>
        <v>8</v>
      </c>
      <c r="I9" s="130">
        <f t="shared" si="0"/>
        <v>9</v>
      </c>
      <c r="J9" s="130">
        <f t="shared" si="0"/>
        <v>10</v>
      </c>
      <c r="K9" s="130">
        <f t="shared" si="0"/>
        <v>11</v>
      </c>
      <c r="L9" s="130">
        <f t="shared" si="0"/>
        <v>12</v>
      </c>
      <c r="M9" s="130">
        <f t="shared" si="0"/>
        <v>13</v>
      </c>
      <c r="N9" s="130">
        <f t="shared" si="0"/>
        <v>14</v>
      </c>
      <c r="O9" s="130">
        <f t="shared" si="0"/>
        <v>15</v>
      </c>
      <c r="P9" s="130">
        <f t="shared" si="0"/>
        <v>16</v>
      </c>
      <c r="Q9" s="130"/>
      <c r="R9" s="130"/>
      <c r="S9" s="130">
        <f>P9+1</f>
        <v>17</v>
      </c>
      <c r="T9" s="124"/>
      <c r="U9" s="243"/>
      <c r="V9" s="124"/>
    </row>
    <row r="10" spans="1:86" s="6" customFormat="1">
      <c r="A10" s="129"/>
      <c r="B10" s="130"/>
      <c r="C10" s="130"/>
      <c r="D10" s="131"/>
      <c r="E10" s="130"/>
      <c r="F10" s="130"/>
      <c r="G10" s="130"/>
      <c r="H10" s="130"/>
      <c r="I10" s="130"/>
      <c r="J10" s="130"/>
      <c r="K10" s="130"/>
      <c r="L10" s="130"/>
      <c r="M10" s="130"/>
      <c r="N10" s="130"/>
      <c r="O10" s="130"/>
      <c r="P10" s="130"/>
      <c r="Q10" s="130"/>
      <c r="R10" s="130"/>
      <c r="S10" s="130"/>
      <c r="T10" s="124"/>
      <c r="U10" s="123"/>
      <c r="V10" s="124"/>
    </row>
    <row r="11" spans="1:86" s="7" customFormat="1">
      <c r="A11" s="20"/>
      <c r="B11" s="25" t="s">
        <v>1</v>
      </c>
      <c r="C11" s="25"/>
      <c r="D11" s="132"/>
      <c r="E11" s="25"/>
      <c r="F11" s="133"/>
      <c r="G11" s="133">
        <f t="shared" ref="G11:P11" si="1">+G12+G30+G31+G36+G39+G42+G46+G47+G51+G66+G95+G98+G117+G119+G120+G121+G122+G123+G124+G125+G126+G127+G128+G133+G134</f>
        <v>4363841</v>
      </c>
      <c r="H11" s="133">
        <f t="shared" si="1"/>
        <v>4363841</v>
      </c>
      <c r="I11" s="133">
        <f t="shared" si="1"/>
        <v>0</v>
      </c>
      <c r="J11" s="133">
        <f t="shared" si="1"/>
        <v>0</v>
      </c>
      <c r="K11" s="133">
        <f t="shared" si="1"/>
        <v>0</v>
      </c>
      <c r="L11" s="133">
        <f t="shared" si="1"/>
        <v>0</v>
      </c>
      <c r="M11" s="133">
        <f t="shared" si="1"/>
        <v>0</v>
      </c>
      <c r="N11" s="133">
        <f t="shared" si="1"/>
        <v>0</v>
      </c>
      <c r="O11" s="133">
        <f t="shared" si="1"/>
        <v>4363841</v>
      </c>
      <c r="P11" s="133">
        <f t="shared" si="1"/>
        <v>4363841</v>
      </c>
      <c r="Q11" s="133"/>
      <c r="R11" s="134"/>
      <c r="S11" s="26"/>
      <c r="T11" s="32"/>
      <c r="U11" s="32"/>
      <c r="V11" s="32"/>
    </row>
    <row r="12" spans="1:86" s="143" customFormat="1">
      <c r="A12" s="135"/>
      <c r="B12" s="136" t="s">
        <v>40</v>
      </c>
      <c r="C12" s="137"/>
      <c r="D12" s="138"/>
      <c r="E12" s="137"/>
      <c r="F12" s="139"/>
      <c r="G12" s="139">
        <f t="shared" ref="G12:P12" si="2">+SUM(G14:G29)</f>
        <v>332550</v>
      </c>
      <c r="H12" s="139">
        <f t="shared" si="2"/>
        <v>332550</v>
      </c>
      <c r="I12" s="139">
        <f t="shared" si="2"/>
        <v>0</v>
      </c>
      <c r="J12" s="139">
        <f t="shared" si="2"/>
        <v>0</v>
      </c>
      <c r="K12" s="139">
        <f t="shared" si="2"/>
        <v>0</v>
      </c>
      <c r="L12" s="139">
        <f t="shared" si="2"/>
        <v>0</v>
      </c>
      <c r="M12" s="139">
        <f t="shared" si="2"/>
        <v>0</v>
      </c>
      <c r="N12" s="139">
        <f t="shared" si="2"/>
        <v>0</v>
      </c>
      <c r="O12" s="139">
        <f t="shared" si="2"/>
        <v>332550</v>
      </c>
      <c r="P12" s="139">
        <f t="shared" si="2"/>
        <v>332550</v>
      </c>
      <c r="Q12" s="139"/>
      <c r="R12" s="140"/>
      <c r="S12" s="141" t="s">
        <v>120</v>
      </c>
      <c r="T12" s="142"/>
      <c r="U12" s="142" t="s">
        <v>100</v>
      </c>
      <c r="V12" s="142"/>
    </row>
    <row r="13" spans="1:86" s="9" customFormat="1">
      <c r="A13" s="54"/>
      <c r="B13" s="154" t="s">
        <v>197</v>
      </c>
      <c r="C13" s="52"/>
      <c r="D13" s="103"/>
      <c r="E13" s="52"/>
      <c r="F13" s="104"/>
      <c r="G13" s="104"/>
      <c r="H13" s="104"/>
      <c r="I13" s="104"/>
      <c r="J13" s="104"/>
      <c r="K13" s="104"/>
      <c r="L13" s="104"/>
      <c r="M13" s="104"/>
      <c r="N13" s="104"/>
      <c r="O13" s="104"/>
      <c r="P13" s="104"/>
      <c r="Q13" s="104"/>
      <c r="R13" s="105"/>
      <c r="S13" s="53"/>
      <c r="T13" s="8"/>
      <c r="U13" s="8"/>
      <c r="V13" s="8"/>
    </row>
    <row r="14" spans="1:86" s="24" customFormat="1" ht="94.5">
      <c r="A14" s="36">
        <v>1</v>
      </c>
      <c r="B14" s="108" t="s">
        <v>137</v>
      </c>
      <c r="C14" s="108" t="s">
        <v>138</v>
      </c>
      <c r="D14" s="165"/>
      <c r="E14" s="109" t="s">
        <v>139</v>
      </c>
      <c r="F14" s="110"/>
      <c r="G14" s="111">
        <v>90000</v>
      </c>
      <c r="H14" s="111">
        <v>90000</v>
      </c>
      <c r="I14" s="110"/>
      <c r="J14" s="110"/>
      <c r="K14" s="110"/>
      <c r="L14" s="110"/>
      <c r="M14" s="110"/>
      <c r="N14" s="110"/>
      <c r="O14" s="111">
        <v>90000</v>
      </c>
      <c r="P14" s="111">
        <v>90000</v>
      </c>
      <c r="Q14" s="112"/>
      <c r="R14" s="108" t="s">
        <v>66</v>
      </c>
      <c r="S14" s="57"/>
      <c r="T14" s="158" t="s">
        <v>67</v>
      </c>
      <c r="U14" s="11"/>
      <c r="V14" s="11" t="s">
        <v>27</v>
      </c>
    </row>
    <row r="15" spans="1:86" s="9" customFormat="1">
      <c r="A15" s="54"/>
      <c r="B15" s="154" t="s">
        <v>6</v>
      </c>
      <c r="C15" s="52"/>
      <c r="D15" s="103"/>
      <c r="E15" s="52"/>
      <c r="F15" s="104"/>
      <c r="G15" s="104"/>
      <c r="H15" s="104"/>
      <c r="I15" s="104"/>
      <c r="J15" s="104"/>
      <c r="K15" s="104"/>
      <c r="L15" s="104"/>
      <c r="M15" s="104"/>
      <c r="N15" s="104"/>
      <c r="O15" s="104"/>
      <c r="P15" s="104"/>
      <c r="Q15" s="104"/>
      <c r="R15" s="105"/>
      <c r="S15" s="53"/>
      <c r="T15" s="8"/>
      <c r="U15" s="8"/>
      <c r="V15" s="8"/>
    </row>
    <row r="16" spans="1:86" s="12" customFormat="1" ht="63">
      <c r="A16" s="37">
        <v>2</v>
      </c>
      <c r="B16" s="160" t="s">
        <v>198</v>
      </c>
      <c r="C16" s="37" t="s">
        <v>35</v>
      </c>
      <c r="D16" s="82" t="s">
        <v>199</v>
      </c>
      <c r="E16" s="37" t="s">
        <v>68</v>
      </c>
      <c r="F16" s="38">
        <v>0</v>
      </c>
      <c r="G16" s="38">
        <v>20000</v>
      </c>
      <c r="H16" s="38">
        <v>20000</v>
      </c>
      <c r="I16" s="38">
        <v>0</v>
      </c>
      <c r="J16" s="38">
        <v>0</v>
      </c>
      <c r="K16" s="38">
        <v>0</v>
      </c>
      <c r="L16" s="38">
        <v>0</v>
      </c>
      <c r="M16" s="38">
        <v>0</v>
      </c>
      <c r="N16" s="38">
        <v>0</v>
      </c>
      <c r="O16" s="38">
        <v>20000</v>
      </c>
      <c r="P16" s="38">
        <v>20000</v>
      </c>
      <c r="Q16" s="38"/>
      <c r="R16" s="56" t="s">
        <v>64</v>
      </c>
      <c r="S16" s="57"/>
      <c r="T16" s="158" t="s">
        <v>65</v>
      </c>
      <c r="U16" s="11"/>
      <c r="V16" s="11" t="s">
        <v>27</v>
      </c>
    </row>
    <row r="17" spans="1:23" s="12" customFormat="1" ht="31.5">
      <c r="A17" s="37">
        <v>3</v>
      </c>
      <c r="B17" s="160" t="s">
        <v>200</v>
      </c>
      <c r="C17" s="37" t="s">
        <v>37</v>
      </c>
      <c r="D17" s="82" t="s">
        <v>201</v>
      </c>
      <c r="E17" s="37" t="s">
        <v>68</v>
      </c>
      <c r="F17" s="38">
        <v>0</v>
      </c>
      <c r="G17" s="38">
        <v>14000</v>
      </c>
      <c r="H17" s="38">
        <v>14000</v>
      </c>
      <c r="I17" s="38">
        <v>0</v>
      </c>
      <c r="J17" s="38">
        <v>0</v>
      </c>
      <c r="K17" s="38">
        <v>0</v>
      </c>
      <c r="L17" s="38">
        <v>0</v>
      </c>
      <c r="M17" s="38">
        <v>0</v>
      </c>
      <c r="N17" s="38">
        <v>0</v>
      </c>
      <c r="O17" s="38">
        <v>14000</v>
      </c>
      <c r="P17" s="38">
        <v>14000</v>
      </c>
      <c r="Q17" s="38"/>
      <c r="R17" s="56" t="s">
        <v>64</v>
      </c>
      <c r="S17" s="57"/>
      <c r="T17" s="158" t="s">
        <v>65</v>
      </c>
      <c r="U17" s="11"/>
      <c r="V17" s="11" t="s">
        <v>27</v>
      </c>
    </row>
    <row r="18" spans="1:23" s="12" customFormat="1" ht="47.25">
      <c r="A18" s="37">
        <v>4</v>
      </c>
      <c r="B18" s="106" t="s">
        <v>202</v>
      </c>
      <c r="C18" s="37" t="s">
        <v>39</v>
      </c>
      <c r="D18" s="82" t="s">
        <v>203</v>
      </c>
      <c r="E18" s="37" t="s">
        <v>86</v>
      </c>
      <c r="F18" s="38">
        <v>0</v>
      </c>
      <c r="G18" s="38">
        <f>+H18</f>
        <v>10000</v>
      </c>
      <c r="H18" s="38">
        <v>10000</v>
      </c>
      <c r="I18" s="38">
        <v>0</v>
      </c>
      <c r="J18" s="38">
        <v>0</v>
      </c>
      <c r="K18" s="38">
        <v>0</v>
      </c>
      <c r="L18" s="38">
        <v>0</v>
      </c>
      <c r="M18" s="38">
        <v>0</v>
      </c>
      <c r="N18" s="38">
        <v>0</v>
      </c>
      <c r="O18" s="38">
        <f>+P18</f>
        <v>10000</v>
      </c>
      <c r="P18" s="38">
        <v>10000</v>
      </c>
      <c r="Q18" s="38"/>
      <c r="R18" s="56" t="s">
        <v>64</v>
      </c>
      <c r="S18" s="57"/>
      <c r="T18" s="158" t="s">
        <v>65</v>
      </c>
      <c r="U18" s="11"/>
      <c r="V18" s="11" t="s">
        <v>27</v>
      </c>
    </row>
    <row r="19" spans="1:23" s="12" customFormat="1" ht="76.5">
      <c r="A19" s="37">
        <v>5</v>
      </c>
      <c r="B19" s="106" t="s">
        <v>204</v>
      </c>
      <c r="C19" s="37" t="s">
        <v>37</v>
      </c>
      <c r="D19" s="55" t="s">
        <v>205</v>
      </c>
      <c r="E19" s="37" t="s">
        <v>86</v>
      </c>
      <c r="F19" s="38">
        <v>0</v>
      </c>
      <c r="G19" s="38">
        <f>+H19</f>
        <v>60000</v>
      </c>
      <c r="H19" s="38">
        <v>60000</v>
      </c>
      <c r="I19" s="38">
        <v>0</v>
      </c>
      <c r="J19" s="38">
        <v>0</v>
      </c>
      <c r="K19" s="38">
        <v>0</v>
      </c>
      <c r="L19" s="38">
        <v>0</v>
      </c>
      <c r="M19" s="38">
        <v>0</v>
      </c>
      <c r="N19" s="38">
        <v>0</v>
      </c>
      <c r="O19" s="38">
        <f>+P19</f>
        <v>60000</v>
      </c>
      <c r="P19" s="38">
        <v>60000</v>
      </c>
      <c r="Q19" s="38"/>
      <c r="R19" s="56" t="s">
        <v>64</v>
      </c>
      <c r="S19" s="57"/>
      <c r="T19" s="158" t="s">
        <v>65</v>
      </c>
      <c r="U19" s="11"/>
      <c r="V19" s="11" t="s">
        <v>27</v>
      </c>
      <c r="W19" s="166" t="s">
        <v>121</v>
      </c>
    </row>
    <row r="20" spans="1:23" s="12" customFormat="1" ht="63">
      <c r="A20" s="37">
        <v>6</v>
      </c>
      <c r="B20" s="106" t="s">
        <v>206</v>
      </c>
      <c r="C20" s="37" t="s">
        <v>207</v>
      </c>
      <c r="D20" s="82"/>
      <c r="E20" s="167">
        <v>2026</v>
      </c>
      <c r="F20" s="38"/>
      <c r="G20" s="168">
        <v>6550</v>
      </c>
      <c r="H20" s="168">
        <f>G20</f>
        <v>6550</v>
      </c>
      <c r="I20" s="38"/>
      <c r="J20" s="38"/>
      <c r="K20" s="38"/>
      <c r="L20" s="38"/>
      <c r="M20" s="38"/>
      <c r="N20" s="38"/>
      <c r="O20" s="168">
        <v>6550</v>
      </c>
      <c r="P20" s="168">
        <f>O20</f>
        <v>6550</v>
      </c>
      <c r="Q20" s="57"/>
      <c r="R20" s="108" t="s">
        <v>66</v>
      </c>
      <c r="S20" s="57"/>
      <c r="T20" s="158" t="s">
        <v>67</v>
      </c>
      <c r="U20" s="11"/>
      <c r="V20" s="11" t="s">
        <v>27</v>
      </c>
    </row>
    <row r="21" spans="1:23" s="12" customFormat="1" ht="63">
      <c r="A21" s="37">
        <v>7</v>
      </c>
      <c r="B21" s="108" t="s">
        <v>208</v>
      </c>
      <c r="C21" s="108" t="s">
        <v>209</v>
      </c>
      <c r="D21" s="82"/>
      <c r="E21" s="109" t="s">
        <v>122</v>
      </c>
      <c r="F21" s="110"/>
      <c r="G21" s="111">
        <v>15000</v>
      </c>
      <c r="H21" s="111">
        <v>15000</v>
      </c>
      <c r="I21" s="110"/>
      <c r="J21" s="110"/>
      <c r="K21" s="110"/>
      <c r="L21" s="110"/>
      <c r="M21" s="110"/>
      <c r="N21" s="110"/>
      <c r="O21" s="111">
        <v>15000</v>
      </c>
      <c r="P21" s="111">
        <v>15000</v>
      </c>
      <c r="Q21" s="57"/>
      <c r="R21" s="108" t="s">
        <v>66</v>
      </c>
      <c r="S21" s="57"/>
      <c r="T21" s="158" t="s">
        <v>67</v>
      </c>
      <c r="U21" s="11"/>
      <c r="V21" s="11" t="s">
        <v>27</v>
      </c>
    </row>
    <row r="22" spans="1:23" s="12" customFormat="1" ht="63">
      <c r="A22" s="37">
        <v>8</v>
      </c>
      <c r="B22" s="108" t="s">
        <v>210</v>
      </c>
      <c r="C22" s="108" t="s">
        <v>211</v>
      </c>
      <c r="D22" s="82"/>
      <c r="E22" s="109" t="s">
        <v>212</v>
      </c>
      <c r="F22" s="110"/>
      <c r="G22" s="111">
        <v>15000</v>
      </c>
      <c r="H22" s="111">
        <v>15000</v>
      </c>
      <c r="I22" s="110"/>
      <c r="J22" s="110"/>
      <c r="K22" s="110"/>
      <c r="L22" s="110"/>
      <c r="M22" s="110"/>
      <c r="N22" s="110"/>
      <c r="O22" s="111">
        <v>15000</v>
      </c>
      <c r="P22" s="111">
        <v>15000</v>
      </c>
      <c r="Q22" s="57"/>
      <c r="R22" s="108" t="s">
        <v>66</v>
      </c>
      <c r="S22" s="57"/>
      <c r="T22" s="158" t="s">
        <v>67</v>
      </c>
      <c r="U22" s="11"/>
      <c r="V22" s="11" t="s">
        <v>27</v>
      </c>
    </row>
    <row r="23" spans="1:23" s="12" customFormat="1" ht="110.25">
      <c r="A23" s="37">
        <v>9</v>
      </c>
      <c r="B23" s="108" t="s">
        <v>213</v>
      </c>
      <c r="C23" s="108" t="s">
        <v>214</v>
      </c>
      <c r="D23" s="82"/>
      <c r="E23" s="109" t="s">
        <v>126</v>
      </c>
      <c r="F23" s="110"/>
      <c r="G23" s="111">
        <v>40000</v>
      </c>
      <c r="H23" s="111">
        <v>40000</v>
      </c>
      <c r="I23" s="110"/>
      <c r="J23" s="110"/>
      <c r="K23" s="110"/>
      <c r="L23" s="110"/>
      <c r="M23" s="110"/>
      <c r="N23" s="110"/>
      <c r="O23" s="111">
        <v>40000</v>
      </c>
      <c r="P23" s="111">
        <v>40000</v>
      </c>
      <c r="Q23" s="57"/>
      <c r="R23" s="108" t="s">
        <v>66</v>
      </c>
      <c r="S23" s="57"/>
      <c r="T23" s="158" t="s">
        <v>67</v>
      </c>
      <c r="U23" s="11"/>
      <c r="V23" s="11" t="s">
        <v>27</v>
      </c>
    </row>
    <row r="24" spans="1:23" s="12" customFormat="1" ht="63">
      <c r="A24" s="37">
        <v>10</v>
      </c>
      <c r="B24" s="108" t="s">
        <v>215</v>
      </c>
      <c r="C24" s="108" t="s">
        <v>216</v>
      </c>
      <c r="D24" s="82"/>
      <c r="E24" s="109">
        <v>2027</v>
      </c>
      <c r="F24" s="169"/>
      <c r="G24" s="111">
        <v>8000</v>
      </c>
      <c r="H24" s="111">
        <v>8000</v>
      </c>
      <c r="I24" s="169"/>
      <c r="J24" s="169"/>
      <c r="K24" s="169"/>
      <c r="L24" s="169"/>
      <c r="M24" s="169"/>
      <c r="N24" s="169"/>
      <c r="O24" s="111">
        <v>8000</v>
      </c>
      <c r="P24" s="111">
        <v>8000</v>
      </c>
      <c r="Q24" s="57"/>
      <c r="R24" s="108" t="s">
        <v>66</v>
      </c>
      <c r="S24" s="57"/>
      <c r="T24" s="158" t="s">
        <v>67</v>
      </c>
      <c r="U24" s="11"/>
      <c r="V24" s="11" t="s">
        <v>27</v>
      </c>
    </row>
    <row r="25" spans="1:23" s="12" customFormat="1" ht="63">
      <c r="A25" s="37">
        <v>11</v>
      </c>
      <c r="B25" s="62" t="s">
        <v>217</v>
      </c>
      <c r="C25" s="170" t="s">
        <v>218</v>
      </c>
      <c r="D25" s="82"/>
      <c r="E25" s="167">
        <v>2026</v>
      </c>
      <c r="F25" s="171"/>
      <c r="G25" s="168">
        <v>20000</v>
      </c>
      <c r="H25" s="168">
        <v>20000</v>
      </c>
      <c r="I25" s="171"/>
      <c r="J25" s="171"/>
      <c r="K25" s="171"/>
      <c r="L25" s="171"/>
      <c r="M25" s="171"/>
      <c r="N25" s="171"/>
      <c r="O25" s="168">
        <v>20000</v>
      </c>
      <c r="P25" s="168">
        <v>20000</v>
      </c>
      <c r="Q25" s="57"/>
      <c r="R25" s="108" t="s">
        <v>66</v>
      </c>
      <c r="S25" s="57"/>
      <c r="T25" s="158" t="s">
        <v>67</v>
      </c>
      <c r="U25" s="11"/>
      <c r="V25" s="11" t="s">
        <v>27</v>
      </c>
    </row>
    <row r="26" spans="1:23" s="12" customFormat="1" ht="63">
      <c r="A26" s="37">
        <v>12</v>
      </c>
      <c r="B26" s="62" t="s">
        <v>219</v>
      </c>
      <c r="C26" s="170" t="s">
        <v>220</v>
      </c>
      <c r="D26" s="82"/>
      <c r="E26" s="167">
        <v>2027</v>
      </c>
      <c r="F26" s="171"/>
      <c r="G26" s="168">
        <v>5000</v>
      </c>
      <c r="H26" s="168">
        <v>5000</v>
      </c>
      <c r="I26" s="171"/>
      <c r="J26" s="171"/>
      <c r="K26" s="171"/>
      <c r="L26" s="171"/>
      <c r="M26" s="171"/>
      <c r="N26" s="171"/>
      <c r="O26" s="168">
        <v>5000</v>
      </c>
      <c r="P26" s="168">
        <v>5000</v>
      </c>
      <c r="Q26" s="57"/>
      <c r="R26" s="108" t="s">
        <v>66</v>
      </c>
      <c r="S26" s="57"/>
      <c r="T26" s="158" t="s">
        <v>67</v>
      </c>
      <c r="U26" s="11"/>
      <c r="V26" s="11" t="s">
        <v>27</v>
      </c>
    </row>
    <row r="27" spans="1:23" s="12" customFormat="1" ht="42" customHeight="1">
      <c r="A27" s="37">
        <v>13</v>
      </c>
      <c r="B27" s="172" t="s">
        <v>221</v>
      </c>
      <c r="C27" s="63" t="s">
        <v>222</v>
      </c>
      <c r="D27" s="173" t="s">
        <v>223</v>
      </c>
      <c r="E27" s="63" t="s">
        <v>139</v>
      </c>
      <c r="F27" s="37"/>
      <c r="G27" s="38">
        <f>H27</f>
        <v>10000</v>
      </c>
      <c r="H27" s="174">
        <v>10000</v>
      </c>
      <c r="I27" s="38"/>
      <c r="J27" s="38"/>
      <c r="K27" s="38"/>
      <c r="L27" s="38"/>
      <c r="M27" s="38"/>
      <c r="N27" s="38"/>
      <c r="O27" s="38">
        <f>P27</f>
        <v>10000</v>
      </c>
      <c r="P27" s="38">
        <f>H27</f>
        <v>10000</v>
      </c>
      <c r="Q27" s="38"/>
      <c r="R27" s="42" t="s">
        <v>31</v>
      </c>
      <c r="S27" s="60"/>
      <c r="T27" s="158" t="s">
        <v>32</v>
      </c>
      <c r="U27" s="158"/>
      <c r="V27" s="158" t="s">
        <v>27</v>
      </c>
    </row>
    <row r="28" spans="1:23" s="12" customFormat="1" ht="82.9" customHeight="1">
      <c r="A28" s="37">
        <v>14</v>
      </c>
      <c r="B28" s="172" t="s">
        <v>224</v>
      </c>
      <c r="C28" s="63" t="s">
        <v>30</v>
      </c>
      <c r="D28" s="173" t="s">
        <v>225</v>
      </c>
      <c r="E28" s="63" t="s">
        <v>139</v>
      </c>
      <c r="F28" s="37"/>
      <c r="G28" s="38">
        <f>H28</f>
        <v>14000</v>
      </c>
      <c r="H28" s="174">
        <v>14000</v>
      </c>
      <c r="I28" s="38"/>
      <c r="J28" s="38"/>
      <c r="K28" s="38"/>
      <c r="L28" s="38"/>
      <c r="M28" s="38"/>
      <c r="N28" s="38"/>
      <c r="O28" s="38">
        <f>P28</f>
        <v>14000</v>
      </c>
      <c r="P28" s="38">
        <f>H28</f>
        <v>14000</v>
      </c>
      <c r="Q28" s="38"/>
      <c r="R28" s="42" t="s">
        <v>31</v>
      </c>
      <c r="S28" s="60"/>
      <c r="T28" s="158" t="s">
        <v>32</v>
      </c>
      <c r="U28" s="158"/>
      <c r="V28" s="158" t="s">
        <v>27</v>
      </c>
    </row>
    <row r="29" spans="1:23" s="12" customFormat="1" ht="39.75" customHeight="1">
      <c r="A29" s="37">
        <v>15</v>
      </c>
      <c r="B29" s="172" t="s">
        <v>226</v>
      </c>
      <c r="C29" s="63" t="s">
        <v>222</v>
      </c>
      <c r="D29" s="173" t="s">
        <v>227</v>
      </c>
      <c r="E29" s="63" t="s">
        <v>139</v>
      </c>
      <c r="F29" s="37"/>
      <c r="G29" s="38">
        <f>H29</f>
        <v>5000</v>
      </c>
      <c r="H29" s="174">
        <v>5000</v>
      </c>
      <c r="I29" s="38"/>
      <c r="J29" s="38"/>
      <c r="K29" s="38"/>
      <c r="L29" s="38"/>
      <c r="M29" s="38"/>
      <c r="N29" s="38"/>
      <c r="O29" s="38">
        <f>P29</f>
        <v>5000</v>
      </c>
      <c r="P29" s="38">
        <f>H29</f>
        <v>5000</v>
      </c>
      <c r="Q29" s="38"/>
      <c r="R29" s="42" t="s">
        <v>31</v>
      </c>
      <c r="S29" s="60"/>
      <c r="T29" s="158" t="s">
        <v>32</v>
      </c>
      <c r="U29" s="158"/>
      <c r="V29" s="158" t="s">
        <v>27</v>
      </c>
    </row>
    <row r="30" spans="1:23" s="143" customFormat="1" ht="24.75" customHeight="1">
      <c r="A30" s="135"/>
      <c r="B30" s="136" t="s">
        <v>41</v>
      </c>
      <c r="C30" s="137"/>
      <c r="D30" s="138"/>
      <c r="E30" s="137"/>
      <c r="F30" s="139"/>
      <c r="G30" s="139"/>
      <c r="H30" s="139"/>
      <c r="I30" s="139"/>
      <c r="J30" s="139"/>
      <c r="K30" s="139"/>
      <c r="L30" s="139"/>
      <c r="M30" s="139"/>
      <c r="N30" s="139"/>
      <c r="O30" s="139"/>
      <c r="P30" s="139"/>
      <c r="Q30" s="139"/>
      <c r="R30" s="140"/>
      <c r="S30" s="141" t="s">
        <v>120</v>
      </c>
      <c r="T30" s="142"/>
      <c r="U30" s="142" t="s">
        <v>101</v>
      </c>
      <c r="V30" s="142"/>
      <c r="W30" s="143">
        <f>+P30+45000</f>
        <v>45000</v>
      </c>
    </row>
    <row r="31" spans="1:23" s="143" customFormat="1" ht="30.75" customHeight="1">
      <c r="A31" s="135"/>
      <c r="B31" s="136" t="s">
        <v>42</v>
      </c>
      <c r="C31" s="137"/>
      <c r="D31" s="138"/>
      <c r="E31" s="137"/>
      <c r="F31" s="139"/>
      <c r="G31" s="141">
        <f>+SUM(G32:G35)</f>
        <v>93000</v>
      </c>
      <c r="H31" s="141">
        <f t="shared" ref="H31:P31" si="3">+SUM(H32:H35)</f>
        <v>93000</v>
      </c>
      <c r="I31" s="141">
        <f t="shared" si="3"/>
        <v>0</v>
      </c>
      <c r="J31" s="141">
        <f t="shared" si="3"/>
        <v>0</v>
      </c>
      <c r="K31" s="141">
        <f t="shared" si="3"/>
        <v>0</v>
      </c>
      <c r="L31" s="141">
        <f t="shared" si="3"/>
        <v>0</v>
      </c>
      <c r="M31" s="141">
        <f t="shared" si="3"/>
        <v>0</v>
      </c>
      <c r="N31" s="141">
        <f t="shared" si="3"/>
        <v>0</v>
      </c>
      <c r="O31" s="141">
        <f t="shared" si="3"/>
        <v>93000</v>
      </c>
      <c r="P31" s="141">
        <f t="shared" si="3"/>
        <v>93000</v>
      </c>
      <c r="Q31" s="139"/>
      <c r="R31" s="140"/>
      <c r="S31" s="141" t="s">
        <v>120</v>
      </c>
      <c r="T31" s="142"/>
      <c r="U31" s="142" t="s">
        <v>102</v>
      </c>
      <c r="V31" s="142"/>
    </row>
    <row r="32" spans="1:23" s="28" customFormat="1" ht="73.5" customHeight="1">
      <c r="A32" s="61">
        <f>+A31+1</f>
        <v>1</v>
      </c>
      <c r="B32" s="75" t="s">
        <v>299</v>
      </c>
      <c r="C32" s="163" t="s">
        <v>94</v>
      </c>
      <c r="D32" s="84" t="s">
        <v>300</v>
      </c>
      <c r="E32" s="155" t="s">
        <v>179</v>
      </c>
      <c r="F32" s="83"/>
      <c r="G32" s="38">
        <v>28000</v>
      </c>
      <c r="H32" s="38">
        <f>+G32</f>
        <v>28000</v>
      </c>
      <c r="I32" s="85"/>
      <c r="J32" s="85"/>
      <c r="K32" s="85"/>
      <c r="L32" s="85"/>
      <c r="M32" s="85"/>
      <c r="N32" s="85"/>
      <c r="O32" s="38">
        <v>28000</v>
      </c>
      <c r="P32" s="38">
        <f>+O32</f>
        <v>28000</v>
      </c>
      <c r="Q32" s="65"/>
      <c r="R32" s="42" t="s">
        <v>28</v>
      </c>
      <c r="S32" s="66"/>
      <c r="T32" s="158" t="s">
        <v>29</v>
      </c>
      <c r="U32" s="27"/>
      <c r="V32" s="27" t="s">
        <v>27</v>
      </c>
    </row>
    <row r="33" spans="1:87" s="22" customFormat="1" ht="39" customHeight="1">
      <c r="A33" s="61">
        <v>2</v>
      </c>
      <c r="B33" s="67" t="s">
        <v>301</v>
      </c>
      <c r="C33" s="68" t="s">
        <v>302</v>
      </c>
      <c r="D33" s="69" t="s">
        <v>303</v>
      </c>
      <c r="E33" s="70" t="s">
        <v>68</v>
      </c>
      <c r="F33" s="71"/>
      <c r="G33" s="72">
        <v>30000</v>
      </c>
      <c r="H33" s="72">
        <v>30000</v>
      </c>
      <c r="I33" s="38"/>
      <c r="J33" s="38"/>
      <c r="K33" s="38"/>
      <c r="L33" s="38"/>
      <c r="M33" s="38"/>
      <c r="N33" s="38"/>
      <c r="O33" s="72">
        <v>30000</v>
      </c>
      <c r="P33" s="72">
        <v>30000</v>
      </c>
      <c r="Q33" s="38"/>
      <c r="R33" s="36" t="s">
        <v>81</v>
      </c>
      <c r="S33" s="57"/>
      <c r="T33" s="21" t="s">
        <v>82</v>
      </c>
      <c r="U33" s="21"/>
      <c r="V33" s="29" t="s">
        <v>27</v>
      </c>
    </row>
    <row r="34" spans="1:87" s="22" customFormat="1" ht="48" customHeight="1">
      <c r="A34" s="61">
        <v>3</v>
      </c>
      <c r="B34" s="67" t="s">
        <v>304</v>
      </c>
      <c r="C34" s="68" t="s">
        <v>305</v>
      </c>
      <c r="D34" s="69" t="s">
        <v>306</v>
      </c>
      <c r="E34" s="70" t="s">
        <v>86</v>
      </c>
      <c r="F34" s="71"/>
      <c r="G34" s="72">
        <v>15000</v>
      </c>
      <c r="H34" s="72">
        <v>15000</v>
      </c>
      <c r="I34" s="38"/>
      <c r="J34" s="38"/>
      <c r="K34" s="38"/>
      <c r="L34" s="38"/>
      <c r="M34" s="38"/>
      <c r="N34" s="38"/>
      <c r="O34" s="72">
        <f t="shared" ref="O34:O35" si="4">G34</f>
        <v>15000</v>
      </c>
      <c r="P34" s="72">
        <v>15000</v>
      </c>
      <c r="Q34" s="38"/>
      <c r="R34" s="36" t="s">
        <v>81</v>
      </c>
      <c r="S34" s="57"/>
      <c r="T34" s="21" t="s">
        <v>82</v>
      </c>
      <c r="U34" s="21"/>
      <c r="V34" s="29" t="s">
        <v>27</v>
      </c>
    </row>
    <row r="35" spans="1:87" s="22" customFormat="1" ht="48" customHeight="1">
      <c r="A35" s="61">
        <v>4</v>
      </c>
      <c r="B35" s="67" t="s">
        <v>307</v>
      </c>
      <c r="C35" s="68" t="s">
        <v>308</v>
      </c>
      <c r="D35" s="69" t="s">
        <v>309</v>
      </c>
      <c r="E35" s="70" t="s">
        <v>83</v>
      </c>
      <c r="F35" s="71"/>
      <c r="G35" s="72">
        <v>20000</v>
      </c>
      <c r="H35" s="72">
        <v>20000</v>
      </c>
      <c r="I35" s="38"/>
      <c r="J35" s="38"/>
      <c r="K35" s="38"/>
      <c r="L35" s="38"/>
      <c r="M35" s="38"/>
      <c r="N35" s="38"/>
      <c r="O35" s="72">
        <f t="shared" si="4"/>
        <v>20000</v>
      </c>
      <c r="P35" s="72">
        <v>20000</v>
      </c>
      <c r="Q35" s="38"/>
      <c r="R35" s="36" t="s">
        <v>81</v>
      </c>
      <c r="S35" s="57"/>
      <c r="T35" s="21" t="s">
        <v>82</v>
      </c>
      <c r="U35" s="21"/>
      <c r="V35" s="29" t="s">
        <v>27</v>
      </c>
    </row>
    <row r="36" spans="1:87" s="143" customFormat="1" ht="24.75" customHeight="1">
      <c r="A36" s="135"/>
      <c r="B36" s="136" t="s">
        <v>43</v>
      </c>
      <c r="C36" s="137"/>
      <c r="D36" s="138"/>
      <c r="E36" s="137"/>
      <c r="F36" s="139"/>
      <c r="G36" s="139">
        <f>+SUM(G37:G38)</f>
        <v>6362</v>
      </c>
      <c r="H36" s="139">
        <f t="shared" ref="H36:P36" si="5">+SUM(H37:H38)</f>
        <v>6362</v>
      </c>
      <c r="I36" s="139">
        <f t="shared" si="5"/>
        <v>0</v>
      </c>
      <c r="J36" s="139">
        <f t="shared" si="5"/>
        <v>0</v>
      </c>
      <c r="K36" s="139">
        <f t="shared" si="5"/>
        <v>0</v>
      </c>
      <c r="L36" s="139">
        <f t="shared" si="5"/>
        <v>0</v>
      </c>
      <c r="M36" s="139">
        <f t="shared" si="5"/>
        <v>0</v>
      </c>
      <c r="N36" s="139">
        <f t="shared" si="5"/>
        <v>0</v>
      </c>
      <c r="O36" s="139">
        <f t="shared" si="5"/>
        <v>6362</v>
      </c>
      <c r="P36" s="139">
        <f t="shared" si="5"/>
        <v>6362</v>
      </c>
      <c r="Q36" s="139"/>
      <c r="R36" s="140"/>
      <c r="S36" s="141" t="s">
        <v>120</v>
      </c>
      <c r="T36" s="142"/>
      <c r="U36" s="142" t="s">
        <v>103</v>
      </c>
      <c r="V36" s="142"/>
    </row>
    <row r="37" spans="1:87" s="6" customFormat="1" ht="91.5" customHeight="1">
      <c r="A37" s="41">
        <v>1</v>
      </c>
      <c r="B37" s="44" t="s">
        <v>310</v>
      </c>
      <c r="C37" s="43" t="s">
        <v>34</v>
      </c>
      <c r="D37" s="45"/>
      <c r="E37" s="43" t="s">
        <v>311</v>
      </c>
      <c r="F37" s="46"/>
      <c r="G37" s="60">
        <v>1450</v>
      </c>
      <c r="H37" s="60">
        <v>1450</v>
      </c>
      <c r="I37" s="60"/>
      <c r="J37" s="60"/>
      <c r="K37" s="60"/>
      <c r="L37" s="60"/>
      <c r="M37" s="60"/>
      <c r="N37" s="60"/>
      <c r="O37" s="60">
        <v>1450</v>
      </c>
      <c r="P37" s="60">
        <v>1450</v>
      </c>
      <c r="Q37" s="46"/>
      <c r="R37" s="42" t="s">
        <v>312</v>
      </c>
      <c r="S37" s="44"/>
      <c r="T37" s="158" t="s">
        <v>99</v>
      </c>
      <c r="U37" s="16"/>
      <c r="V37" s="16" t="s">
        <v>27</v>
      </c>
    </row>
    <row r="38" spans="1:87" s="6" customFormat="1" ht="91.5" customHeight="1">
      <c r="A38" s="41">
        <v>2</v>
      </c>
      <c r="B38" s="44" t="s">
        <v>313</v>
      </c>
      <c r="C38" s="43" t="s">
        <v>34</v>
      </c>
      <c r="D38" s="45"/>
      <c r="E38" s="43" t="s">
        <v>311</v>
      </c>
      <c r="F38" s="46"/>
      <c r="G38" s="60">
        <v>4912</v>
      </c>
      <c r="H38" s="60">
        <v>4912</v>
      </c>
      <c r="I38" s="60"/>
      <c r="J38" s="60"/>
      <c r="K38" s="60"/>
      <c r="L38" s="60"/>
      <c r="M38" s="60"/>
      <c r="N38" s="60"/>
      <c r="O38" s="60">
        <v>4912</v>
      </c>
      <c r="P38" s="60">
        <v>4912</v>
      </c>
      <c r="Q38" s="46"/>
      <c r="R38" s="42" t="s">
        <v>312</v>
      </c>
      <c r="S38" s="44"/>
      <c r="T38" s="158" t="s">
        <v>99</v>
      </c>
      <c r="U38" s="16"/>
      <c r="V38" s="16" t="s">
        <v>27</v>
      </c>
    </row>
    <row r="39" spans="1:87" s="143" customFormat="1" ht="24.75" customHeight="1">
      <c r="A39" s="135"/>
      <c r="B39" s="136" t="s">
        <v>44</v>
      </c>
      <c r="C39" s="137"/>
      <c r="D39" s="138"/>
      <c r="E39" s="137"/>
      <c r="F39" s="139"/>
      <c r="G39" s="141">
        <f>+SUM(G40:G41)</f>
        <v>37500</v>
      </c>
      <c r="H39" s="141">
        <f t="shared" ref="H39:P39" si="6">+SUM(H40:H41)</f>
        <v>37500</v>
      </c>
      <c r="I39" s="141">
        <f t="shared" si="6"/>
        <v>0</v>
      </c>
      <c r="J39" s="141">
        <f t="shared" si="6"/>
        <v>0</v>
      </c>
      <c r="K39" s="141">
        <f t="shared" si="6"/>
        <v>0</v>
      </c>
      <c r="L39" s="141">
        <f t="shared" si="6"/>
        <v>0</v>
      </c>
      <c r="M39" s="141">
        <f t="shared" si="6"/>
        <v>0</v>
      </c>
      <c r="N39" s="141">
        <f t="shared" si="6"/>
        <v>0</v>
      </c>
      <c r="O39" s="141">
        <f t="shared" si="6"/>
        <v>37500</v>
      </c>
      <c r="P39" s="141">
        <f t="shared" si="6"/>
        <v>37500</v>
      </c>
      <c r="Q39" s="139"/>
      <c r="R39" s="140"/>
      <c r="S39" s="141" t="s">
        <v>120</v>
      </c>
      <c r="T39" s="142"/>
      <c r="U39" s="142" t="s">
        <v>104</v>
      </c>
      <c r="V39" s="142"/>
    </row>
    <row r="40" spans="1:87" s="6" customFormat="1" ht="45" customHeight="1">
      <c r="A40" s="41">
        <v>1</v>
      </c>
      <c r="B40" s="44" t="s">
        <v>314</v>
      </c>
      <c r="C40" s="43" t="s">
        <v>315</v>
      </c>
      <c r="D40" s="55" t="s">
        <v>316</v>
      </c>
      <c r="E40" s="43" t="s">
        <v>122</v>
      </c>
      <c r="F40" s="46"/>
      <c r="G40" s="46">
        <v>22500</v>
      </c>
      <c r="H40" s="46">
        <v>22500</v>
      </c>
      <c r="I40" s="46"/>
      <c r="J40" s="46"/>
      <c r="K40" s="46"/>
      <c r="L40" s="46"/>
      <c r="M40" s="46"/>
      <c r="N40" s="46"/>
      <c r="O40" s="46">
        <v>22500</v>
      </c>
      <c r="P40" s="46">
        <v>22500</v>
      </c>
      <c r="Q40" s="46"/>
      <c r="R40" s="42" t="s">
        <v>71</v>
      </c>
      <c r="S40" s="51"/>
      <c r="T40" s="158" t="s">
        <v>72</v>
      </c>
      <c r="U40" s="16"/>
      <c r="V40" s="16" t="s">
        <v>27</v>
      </c>
    </row>
    <row r="41" spans="1:87" s="44" customFormat="1" ht="47.25">
      <c r="A41" s="41">
        <v>2</v>
      </c>
      <c r="B41" s="44" t="s">
        <v>317</v>
      </c>
      <c r="C41" s="175" t="s">
        <v>318</v>
      </c>
      <c r="D41" s="176" t="s">
        <v>319</v>
      </c>
      <c r="E41" s="43" t="s">
        <v>122</v>
      </c>
      <c r="G41" s="44">
        <v>15000</v>
      </c>
      <c r="H41" s="44">
        <v>15000</v>
      </c>
      <c r="O41" s="44">
        <v>15000</v>
      </c>
      <c r="P41" s="44">
        <v>15000</v>
      </c>
      <c r="R41" s="42" t="s">
        <v>71</v>
      </c>
      <c r="S41" s="51"/>
      <c r="T41" s="158" t="s">
        <v>72</v>
      </c>
      <c r="U41" s="16"/>
      <c r="V41" s="16" t="s">
        <v>27</v>
      </c>
      <c r="W41" s="23"/>
      <c r="X41" s="23"/>
      <c r="Y41" s="23"/>
      <c r="Z41" s="23"/>
      <c r="AA41" s="23"/>
      <c r="AB41" s="23"/>
      <c r="AC41" s="23"/>
      <c r="AD41" s="23"/>
      <c r="AE41" s="23"/>
      <c r="AF41" s="23"/>
      <c r="AG41" s="23"/>
      <c r="AH41" s="23"/>
      <c r="AI41" s="23"/>
      <c r="AJ41" s="23"/>
      <c r="AK41" s="23"/>
      <c r="AL41" s="23"/>
      <c r="AM41" s="23"/>
      <c r="AN41" s="23"/>
      <c r="AO41" s="23"/>
      <c r="AP41" s="23"/>
      <c r="AQ41" s="23"/>
      <c r="AR41" s="23"/>
      <c r="AS41" s="23"/>
      <c r="AT41" s="23"/>
      <c r="AU41" s="23"/>
      <c r="AV41" s="23"/>
      <c r="AW41" s="23"/>
      <c r="AX41" s="23"/>
      <c r="AY41" s="23"/>
      <c r="AZ41" s="23"/>
      <c r="BA41" s="23"/>
      <c r="BB41" s="23"/>
      <c r="BC41" s="23"/>
      <c r="BD41" s="23"/>
      <c r="BE41" s="23"/>
      <c r="BF41" s="23"/>
      <c r="BG41" s="23"/>
      <c r="BH41" s="23"/>
      <c r="BI41" s="23"/>
      <c r="BJ41" s="23"/>
      <c r="BK41" s="23"/>
      <c r="BL41" s="23"/>
      <c r="BM41" s="23"/>
      <c r="BN41" s="23"/>
      <c r="BO41" s="23"/>
      <c r="BP41" s="23"/>
      <c r="BQ41" s="23"/>
      <c r="BR41" s="23"/>
      <c r="BS41" s="23"/>
      <c r="BT41" s="23"/>
      <c r="BU41" s="23"/>
      <c r="BV41" s="23"/>
      <c r="BW41" s="23"/>
      <c r="BX41" s="23"/>
      <c r="BY41" s="23"/>
      <c r="BZ41" s="23"/>
      <c r="CA41" s="23"/>
      <c r="CB41" s="23"/>
      <c r="CC41" s="23"/>
      <c r="CD41" s="23"/>
      <c r="CE41" s="23"/>
      <c r="CF41" s="23"/>
      <c r="CG41" s="23"/>
      <c r="CH41" s="23"/>
      <c r="CI41" s="151"/>
    </row>
    <row r="42" spans="1:87" s="143" customFormat="1" ht="24.75" customHeight="1">
      <c r="A42" s="135"/>
      <c r="B42" s="136" t="s">
        <v>45</v>
      </c>
      <c r="C42" s="137"/>
      <c r="D42" s="138"/>
      <c r="E42" s="137"/>
      <c r="F42" s="139"/>
      <c r="G42" s="141">
        <f>+SUM(G43:G45)</f>
        <v>25000</v>
      </c>
      <c r="H42" s="141">
        <f t="shared" ref="H42:P42" si="7">+SUM(H43:H45)</f>
        <v>25000</v>
      </c>
      <c r="I42" s="141">
        <f t="shared" si="7"/>
        <v>0</v>
      </c>
      <c r="J42" s="141">
        <f t="shared" si="7"/>
        <v>0</v>
      </c>
      <c r="K42" s="141">
        <f t="shared" si="7"/>
        <v>0</v>
      </c>
      <c r="L42" s="141">
        <f t="shared" si="7"/>
        <v>0</v>
      </c>
      <c r="M42" s="141">
        <f t="shared" si="7"/>
        <v>0</v>
      </c>
      <c r="N42" s="141">
        <f t="shared" si="7"/>
        <v>0</v>
      </c>
      <c r="O42" s="141">
        <f t="shared" si="7"/>
        <v>25000</v>
      </c>
      <c r="P42" s="141">
        <f t="shared" si="7"/>
        <v>25000</v>
      </c>
      <c r="Q42" s="139"/>
      <c r="R42" s="140"/>
      <c r="S42" s="141" t="s">
        <v>120</v>
      </c>
      <c r="T42" s="142"/>
      <c r="U42" s="142" t="s">
        <v>105</v>
      </c>
      <c r="V42" s="142"/>
    </row>
    <row r="43" spans="1:87" s="7" customFormat="1" ht="49.5" customHeight="1">
      <c r="A43" s="41">
        <v>1</v>
      </c>
      <c r="B43" s="58" t="s">
        <v>320</v>
      </c>
      <c r="C43" s="59" t="s">
        <v>133</v>
      </c>
      <c r="D43" s="55" t="s">
        <v>321</v>
      </c>
      <c r="E43" s="43" t="s">
        <v>130</v>
      </c>
      <c r="F43" s="43"/>
      <c r="G43" s="60">
        <v>5000</v>
      </c>
      <c r="H43" s="60">
        <v>5000</v>
      </c>
      <c r="I43" s="60"/>
      <c r="J43" s="60"/>
      <c r="K43" s="60"/>
      <c r="L43" s="60"/>
      <c r="M43" s="60"/>
      <c r="N43" s="60"/>
      <c r="O43" s="60">
        <v>5000</v>
      </c>
      <c r="P43" s="60">
        <v>5000</v>
      </c>
      <c r="Q43" s="60"/>
      <c r="R43" s="41" t="s">
        <v>73</v>
      </c>
      <c r="S43" s="51"/>
      <c r="T43" s="158" t="s">
        <v>74</v>
      </c>
      <c r="U43" s="158" t="s">
        <v>322</v>
      </c>
      <c r="V43" s="7" t="s">
        <v>27</v>
      </c>
    </row>
    <row r="44" spans="1:87" s="7" customFormat="1" ht="49.5" customHeight="1">
      <c r="A44" s="41">
        <v>2</v>
      </c>
      <c r="B44" s="58" t="s">
        <v>323</v>
      </c>
      <c r="C44" s="59" t="s">
        <v>123</v>
      </c>
      <c r="D44" s="55" t="s">
        <v>324</v>
      </c>
      <c r="E44" s="43" t="s">
        <v>83</v>
      </c>
      <c r="F44" s="43"/>
      <c r="G44" s="60">
        <v>15000</v>
      </c>
      <c r="H44" s="60">
        <v>15000</v>
      </c>
      <c r="I44" s="60"/>
      <c r="J44" s="60"/>
      <c r="K44" s="60"/>
      <c r="L44" s="60"/>
      <c r="M44" s="60"/>
      <c r="N44" s="60"/>
      <c r="O44" s="60">
        <v>15000</v>
      </c>
      <c r="P44" s="60">
        <v>15000</v>
      </c>
      <c r="Q44" s="60"/>
      <c r="R44" s="41" t="s">
        <v>73</v>
      </c>
      <c r="S44" s="51"/>
      <c r="T44" s="158" t="s">
        <v>74</v>
      </c>
      <c r="U44" s="158" t="s">
        <v>322</v>
      </c>
      <c r="V44" s="7" t="s">
        <v>27</v>
      </c>
    </row>
    <row r="45" spans="1:87" s="7" customFormat="1" ht="49.5" customHeight="1">
      <c r="A45" s="41">
        <v>3</v>
      </c>
      <c r="B45" s="58" t="s">
        <v>325</v>
      </c>
      <c r="C45" s="59" t="s">
        <v>326</v>
      </c>
      <c r="D45" s="55" t="s">
        <v>327</v>
      </c>
      <c r="E45" s="43" t="s">
        <v>130</v>
      </c>
      <c r="F45" s="43"/>
      <c r="G45" s="60">
        <v>5000</v>
      </c>
      <c r="H45" s="60">
        <v>5000</v>
      </c>
      <c r="I45" s="60"/>
      <c r="J45" s="60"/>
      <c r="K45" s="60"/>
      <c r="L45" s="60"/>
      <c r="M45" s="60"/>
      <c r="N45" s="60"/>
      <c r="O45" s="60">
        <v>5000</v>
      </c>
      <c r="P45" s="60">
        <v>5000</v>
      </c>
      <c r="Q45" s="60"/>
      <c r="R45" s="41" t="s">
        <v>73</v>
      </c>
      <c r="S45" s="51"/>
      <c r="T45" s="158" t="s">
        <v>74</v>
      </c>
      <c r="U45" s="158" t="s">
        <v>322</v>
      </c>
      <c r="V45" s="7" t="s">
        <v>27</v>
      </c>
    </row>
    <row r="46" spans="1:87" s="143" customFormat="1">
      <c r="A46" s="135"/>
      <c r="B46" s="136" t="s">
        <v>46</v>
      </c>
      <c r="C46" s="137"/>
      <c r="D46" s="138"/>
      <c r="E46" s="137"/>
      <c r="F46" s="139"/>
      <c r="G46" s="139"/>
      <c r="H46" s="139"/>
      <c r="I46" s="139"/>
      <c r="J46" s="139"/>
      <c r="K46" s="139"/>
      <c r="L46" s="139"/>
      <c r="M46" s="139"/>
      <c r="N46" s="139"/>
      <c r="O46" s="139"/>
      <c r="P46" s="139"/>
      <c r="Q46" s="139"/>
      <c r="R46" s="140"/>
      <c r="S46" s="141" t="s">
        <v>120</v>
      </c>
      <c r="T46" s="142"/>
      <c r="U46" s="142" t="s">
        <v>106</v>
      </c>
      <c r="V46" s="142"/>
    </row>
    <row r="47" spans="1:87" s="143" customFormat="1">
      <c r="A47" s="135"/>
      <c r="B47" s="136" t="s">
        <v>47</v>
      </c>
      <c r="C47" s="137"/>
      <c r="D47" s="138"/>
      <c r="E47" s="137"/>
      <c r="F47" s="139"/>
      <c r="G47" s="141">
        <f>+SUM(G48:G50)</f>
        <v>100000</v>
      </c>
      <c r="H47" s="141">
        <f t="shared" ref="H47:P47" si="8">+SUM(H48:H50)</f>
        <v>100000</v>
      </c>
      <c r="I47" s="141">
        <f t="shared" si="8"/>
        <v>0</v>
      </c>
      <c r="J47" s="141">
        <f t="shared" si="8"/>
        <v>0</v>
      </c>
      <c r="K47" s="141">
        <f t="shared" si="8"/>
        <v>0</v>
      </c>
      <c r="L47" s="141">
        <f t="shared" si="8"/>
        <v>0</v>
      </c>
      <c r="M47" s="141">
        <f t="shared" si="8"/>
        <v>0</v>
      </c>
      <c r="N47" s="141">
        <f t="shared" si="8"/>
        <v>0</v>
      </c>
      <c r="O47" s="141">
        <f t="shared" si="8"/>
        <v>100000</v>
      </c>
      <c r="P47" s="141">
        <f t="shared" si="8"/>
        <v>100000</v>
      </c>
      <c r="Q47" s="141" t="e">
        <f>+#REF!</f>
        <v>#REF!</v>
      </c>
      <c r="R47" s="140"/>
      <c r="S47" s="141" t="s">
        <v>120</v>
      </c>
      <c r="T47" s="142"/>
      <c r="U47" s="142" t="s">
        <v>107</v>
      </c>
      <c r="V47" s="142"/>
    </row>
    <row r="48" spans="1:87" s="12" customFormat="1" ht="31.5">
      <c r="A48" s="36">
        <v>1</v>
      </c>
      <c r="B48" s="96" t="s">
        <v>328</v>
      </c>
      <c r="C48" s="97" t="s">
        <v>132</v>
      </c>
      <c r="D48" s="82" t="s">
        <v>329</v>
      </c>
      <c r="E48" s="37" t="s">
        <v>330</v>
      </c>
      <c r="F48" s="37"/>
      <c r="G48" s="38">
        <f>H48</f>
        <v>40000</v>
      </c>
      <c r="H48" s="38">
        <v>40000</v>
      </c>
      <c r="I48" s="38"/>
      <c r="J48" s="38"/>
      <c r="K48" s="38"/>
      <c r="L48" s="38"/>
      <c r="M48" s="38"/>
      <c r="N48" s="38"/>
      <c r="O48" s="38">
        <f>P48</f>
        <v>40000</v>
      </c>
      <c r="P48" s="38">
        <f>H48</f>
        <v>40000</v>
      </c>
      <c r="Q48" s="38"/>
      <c r="R48" s="42" t="s">
        <v>31</v>
      </c>
      <c r="S48" s="60"/>
      <c r="T48" s="158" t="s">
        <v>32</v>
      </c>
      <c r="U48" s="158"/>
      <c r="V48" s="158" t="s">
        <v>27</v>
      </c>
    </row>
    <row r="49" spans="1:23" s="12" customFormat="1" ht="31.5">
      <c r="A49" s="36">
        <v>2</v>
      </c>
      <c r="B49" s="96" t="s">
        <v>331</v>
      </c>
      <c r="C49" s="97" t="s">
        <v>131</v>
      </c>
      <c r="D49" s="82" t="s">
        <v>88</v>
      </c>
      <c r="E49" s="37" t="s">
        <v>134</v>
      </c>
      <c r="F49" s="37"/>
      <c r="G49" s="38">
        <v>50000</v>
      </c>
      <c r="H49" s="38">
        <v>50000</v>
      </c>
      <c r="I49" s="38"/>
      <c r="J49" s="38"/>
      <c r="K49" s="38"/>
      <c r="L49" s="38"/>
      <c r="M49" s="38"/>
      <c r="N49" s="38"/>
      <c r="O49" s="38">
        <v>50000</v>
      </c>
      <c r="P49" s="38">
        <v>50000</v>
      </c>
      <c r="Q49" s="38"/>
      <c r="R49" s="41" t="s">
        <v>89</v>
      </c>
      <c r="S49" s="60"/>
      <c r="T49" s="158" t="s">
        <v>90</v>
      </c>
      <c r="U49" s="158"/>
      <c r="V49" s="6" t="s">
        <v>27</v>
      </c>
    </row>
    <row r="50" spans="1:23" s="7" customFormat="1" ht="49.5" customHeight="1">
      <c r="A50" s="36">
        <v>3</v>
      </c>
      <c r="B50" s="58" t="s">
        <v>332</v>
      </c>
      <c r="C50" s="59" t="s">
        <v>91</v>
      </c>
      <c r="D50" s="55" t="s">
        <v>333</v>
      </c>
      <c r="E50" s="43" t="s">
        <v>68</v>
      </c>
      <c r="F50" s="43"/>
      <c r="G50" s="60">
        <v>10000</v>
      </c>
      <c r="H50" s="60">
        <v>10000</v>
      </c>
      <c r="I50" s="60"/>
      <c r="J50" s="60"/>
      <c r="K50" s="60"/>
      <c r="L50" s="60"/>
      <c r="M50" s="60"/>
      <c r="N50" s="60"/>
      <c r="O50" s="60">
        <v>10000</v>
      </c>
      <c r="P50" s="60">
        <v>10000</v>
      </c>
      <c r="Q50" s="60"/>
      <c r="R50" s="41" t="s">
        <v>73</v>
      </c>
      <c r="S50" s="51"/>
      <c r="T50" s="158" t="s">
        <v>74</v>
      </c>
      <c r="U50" s="158"/>
      <c r="V50" s="7" t="s">
        <v>27</v>
      </c>
    </row>
    <row r="51" spans="1:23" s="143" customFormat="1">
      <c r="A51" s="135"/>
      <c r="B51" s="136" t="s">
        <v>48</v>
      </c>
      <c r="C51" s="137"/>
      <c r="D51" s="138"/>
      <c r="E51" s="137"/>
      <c r="F51" s="139"/>
      <c r="G51" s="141">
        <f>+SUM(G52:G65)</f>
        <v>323927</v>
      </c>
      <c r="H51" s="141">
        <f t="shared" ref="H51:P51" si="9">+SUM(H52:H65)</f>
        <v>323927</v>
      </c>
      <c r="I51" s="141">
        <f t="shared" si="9"/>
        <v>0</v>
      </c>
      <c r="J51" s="141">
        <f t="shared" si="9"/>
        <v>0</v>
      </c>
      <c r="K51" s="141">
        <f t="shared" si="9"/>
        <v>0</v>
      </c>
      <c r="L51" s="141">
        <f t="shared" si="9"/>
        <v>0</v>
      </c>
      <c r="M51" s="141">
        <f t="shared" si="9"/>
        <v>0</v>
      </c>
      <c r="N51" s="141">
        <f t="shared" si="9"/>
        <v>0</v>
      </c>
      <c r="O51" s="141">
        <f t="shared" si="9"/>
        <v>323927</v>
      </c>
      <c r="P51" s="141">
        <f t="shared" si="9"/>
        <v>323927</v>
      </c>
      <c r="Q51" s="139"/>
      <c r="R51" s="140"/>
      <c r="S51" s="141" t="s">
        <v>120</v>
      </c>
      <c r="T51" s="142"/>
      <c r="U51" s="142" t="s">
        <v>32</v>
      </c>
      <c r="V51" s="142"/>
    </row>
    <row r="52" spans="1:23" s="9" customFormat="1">
      <c r="A52" s="54"/>
      <c r="B52" s="154" t="s">
        <v>197</v>
      </c>
      <c r="C52" s="52"/>
      <c r="D52" s="103"/>
      <c r="E52" s="52"/>
      <c r="F52" s="104"/>
      <c r="G52" s="104"/>
      <c r="H52" s="104"/>
      <c r="I52" s="104"/>
      <c r="J52" s="104"/>
      <c r="K52" s="104"/>
      <c r="L52" s="104"/>
      <c r="M52" s="104"/>
      <c r="N52" s="104"/>
      <c r="O52" s="104"/>
      <c r="P52" s="104"/>
      <c r="Q52" s="104"/>
      <c r="R52" s="105"/>
      <c r="S52" s="53"/>
      <c r="T52" s="8"/>
      <c r="U52" s="8"/>
      <c r="V52" s="8"/>
    </row>
    <row r="53" spans="1:23" s="17" customFormat="1" ht="47.25">
      <c r="A53" s="37">
        <v>1</v>
      </c>
      <c r="B53" s="116" t="s">
        <v>140</v>
      </c>
      <c r="C53" s="37" t="s">
        <v>141</v>
      </c>
      <c r="D53" s="113" t="s">
        <v>142</v>
      </c>
      <c r="E53" s="37" t="s">
        <v>63</v>
      </c>
      <c r="F53" s="37"/>
      <c r="G53" s="38">
        <v>100000</v>
      </c>
      <c r="H53" s="38">
        <v>100000</v>
      </c>
      <c r="I53" s="38"/>
      <c r="J53" s="38"/>
      <c r="K53" s="38"/>
      <c r="L53" s="38"/>
      <c r="M53" s="38"/>
      <c r="N53" s="38"/>
      <c r="O53" s="38">
        <v>100000</v>
      </c>
      <c r="P53" s="38">
        <v>100000</v>
      </c>
      <c r="Q53" s="38"/>
      <c r="R53" s="57" t="s">
        <v>97</v>
      </c>
      <c r="S53" s="57"/>
      <c r="T53" s="14" t="s">
        <v>98</v>
      </c>
      <c r="U53" s="14"/>
      <c r="V53" s="14" t="s">
        <v>27</v>
      </c>
      <c r="W53" s="14" t="s">
        <v>143</v>
      </c>
    </row>
    <row r="54" spans="1:23" s="9" customFormat="1">
      <c r="A54" s="54"/>
      <c r="B54" s="154" t="s">
        <v>6</v>
      </c>
      <c r="C54" s="52"/>
      <c r="D54" s="103"/>
      <c r="E54" s="52"/>
      <c r="F54" s="104"/>
      <c r="G54" s="104"/>
      <c r="H54" s="104"/>
      <c r="I54" s="104"/>
      <c r="J54" s="104"/>
      <c r="K54" s="104"/>
      <c r="L54" s="104"/>
      <c r="M54" s="104"/>
      <c r="N54" s="104"/>
      <c r="O54" s="104"/>
      <c r="P54" s="104"/>
      <c r="Q54" s="104"/>
      <c r="R54" s="105"/>
      <c r="S54" s="53"/>
      <c r="T54" s="8"/>
      <c r="U54" s="8"/>
      <c r="V54" s="8"/>
    </row>
    <row r="55" spans="1:23" s="12" customFormat="1" ht="71.25" customHeight="1">
      <c r="A55" s="37">
        <v>1</v>
      </c>
      <c r="B55" s="160" t="s">
        <v>334</v>
      </c>
      <c r="C55" s="37" t="s">
        <v>271</v>
      </c>
      <c r="D55" s="82" t="s">
        <v>335</v>
      </c>
      <c r="E55" s="37" t="s">
        <v>86</v>
      </c>
      <c r="F55" s="80"/>
      <c r="G55" s="38">
        <v>20000</v>
      </c>
      <c r="H55" s="38">
        <v>20000</v>
      </c>
      <c r="I55" s="38"/>
      <c r="J55" s="38"/>
      <c r="K55" s="38"/>
      <c r="L55" s="38"/>
      <c r="M55" s="38"/>
      <c r="N55" s="38"/>
      <c r="O55" s="38">
        <v>20000</v>
      </c>
      <c r="P55" s="38">
        <v>20000</v>
      </c>
      <c r="Q55" s="38"/>
      <c r="R55" s="41" t="s">
        <v>81</v>
      </c>
      <c r="S55" s="60"/>
      <c r="T55" s="158" t="s">
        <v>82</v>
      </c>
      <c r="U55" s="158"/>
      <c r="V55" s="7" t="s">
        <v>27</v>
      </c>
      <c r="W55" s="12" t="s">
        <v>336</v>
      </c>
    </row>
    <row r="56" spans="1:23" s="166" customFormat="1" ht="89.25">
      <c r="A56" s="177">
        <v>2</v>
      </c>
      <c r="B56" s="178" t="s">
        <v>337</v>
      </c>
      <c r="C56" s="89" t="s">
        <v>338</v>
      </c>
      <c r="D56" s="179" t="s">
        <v>339</v>
      </c>
      <c r="E56" s="89" t="s">
        <v>83</v>
      </c>
      <c r="F56" s="89"/>
      <c r="G56" s="180">
        <v>35000</v>
      </c>
      <c r="H56" s="180">
        <v>35000</v>
      </c>
      <c r="I56" s="162"/>
      <c r="J56" s="162"/>
      <c r="K56" s="162"/>
      <c r="L56" s="162"/>
      <c r="M56" s="162"/>
      <c r="N56" s="162"/>
      <c r="O56" s="180">
        <v>35000</v>
      </c>
      <c r="P56" s="180">
        <v>35000</v>
      </c>
      <c r="Q56" s="162"/>
      <c r="R56" s="42" t="s">
        <v>125</v>
      </c>
      <c r="S56" s="60"/>
      <c r="T56" s="158" t="s">
        <v>95</v>
      </c>
      <c r="U56" s="158"/>
      <c r="V56" s="158" t="s">
        <v>27</v>
      </c>
      <c r="W56" s="166" t="s">
        <v>340</v>
      </c>
    </row>
    <row r="57" spans="1:23" s="12" customFormat="1" ht="131.25" customHeight="1">
      <c r="A57" s="37">
        <v>3</v>
      </c>
      <c r="B57" s="106" t="s">
        <v>341</v>
      </c>
      <c r="C57" s="37" t="s">
        <v>273</v>
      </c>
      <c r="D57" s="82" t="s">
        <v>342</v>
      </c>
      <c r="E57" s="37" t="s">
        <v>68</v>
      </c>
      <c r="F57" s="37"/>
      <c r="G57" s="38">
        <v>65000</v>
      </c>
      <c r="H57" s="38">
        <v>65000</v>
      </c>
      <c r="I57" s="38"/>
      <c r="J57" s="38"/>
      <c r="K57" s="38"/>
      <c r="L57" s="38"/>
      <c r="M57" s="38"/>
      <c r="N57" s="38"/>
      <c r="O57" s="38">
        <v>65000</v>
      </c>
      <c r="P57" s="38">
        <v>65000</v>
      </c>
      <c r="Q57" s="38"/>
      <c r="R57" s="56" t="s">
        <v>97</v>
      </c>
      <c r="S57" s="57"/>
      <c r="T57" s="11" t="s">
        <v>98</v>
      </c>
      <c r="U57" s="11"/>
      <c r="V57" s="11" t="s">
        <v>27</v>
      </c>
    </row>
    <row r="58" spans="1:23" s="12" customFormat="1" ht="47.25" customHeight="1">
      <c r="A58" s="177">
        <v>4</v>
      </c>
      <c r="B58" s="106" t="s">
        <v>343</v>
      </c>
      <c r="C58" s="37" t="s">
        <v>344</v>
      </c>
      <c r="D58" s="82" t="s">
        <v>345</v>
      </c>
      <c r="E58" s="37" t="s">
        <v>139</v>
      </c>
      <c r="F58" s="37"/>
      <c r="G58" s="38">
        <v>8000</v>
      </c>
      <c r="H58" s="38">
        <v>8000</v>
      </c>
      <c r="I58" s="38"/>
      <c r="J58" s="38"/>
      <c r="K58" s="38"/>
      <c r="L58" s="38"/>
      <c r="M58" s="38"/>
      <c r="N58" s="38"/>
      <c r="O58" s="38">
        <v>8000</v>
      </c>
      <c r="P58" s="38">
        <v>8000</v>
      </c>
      <c r="Q58" s="38"/>
      <c r="R58" s="56" t="s">
        <v>97</v>
      </c>
      <c r="S58" s="57"/>
      <c r="T58" s="11" t="s">
        <v>98</v>
      </c>
      <c r="U58" s="11"/>
      <c r="V58" s="11" t="s">
        <v>27</v>
      </c>
    </row>
    <row r="59" spans="1:23" s="12" customFormat="1" ht="62.25" customHeight="1">
      <c r="A59" s="37">
        <v>5</v>
      </c>
      <c r="B59" s="106" t="s">
        <v>346</v>
      </c>
      <c r="C59" s="37" t="s">
        <v>347</v>
      </c>
      <c r="D59" s="82" t="s">
        <v>348</v>
      </c>
      <c r="E59" s="37" t="s">
        <v>139</v>
      </c>
      <c r="F59" s="37"/>
      <c r="G59" s="38">
        <v>6927</v>
      </c>
      <c r="H59" s="38">
        <v>6927</v>
      </c>
      <c r="I59" s="38"/>
      <c r="J59" s="38"/>
      <c r="K59" s="38"/>
      <c r="L59" s="38"/>
      <c r="M59" s="38"/>
      <c r="N59" s="38"/>
      <c r="O59" s="38">
        <v>6927</v>
      </c>
      <c r="P59" s="38">
        <v>6927</v>
      </c>
      <c r="Q59" s="38"/>
      <c r="R59" s="56" t="s">
        <v>97</v>
      </c>
      <c r="S59" s="57"/>
      <c r="T59" s="11" t="s">
        <v>98</v>
      </c>
      <c r="U59" s="11"/>
      <c r="V59" s="11" t="s">
        <v>27</v>
      </c>
    </row>
    <row r="60" spans="1:23" s="12" customFormat="1" ht="62.25" customHeight="1">
      <c r="A60" s="177">
        <v>6</v>
      </c>
      <c r="B60" s="106" t="s">
        <v>349</v>
      </c>
      <c r="C60" s="37" t="s">
        <v>272</v>
      </c>
      <c r="D60" s="82" t="s">
        <v>350</v>
      </c>
      <c r="E60" s="37" t="s">
        <v>139</v>
      </c>
      <c r="F60" s="37"/>
      <c r="G60" s="38">
        <v>20000</v>
      </c>
      <c r="H60" s="38">
        <v>20000</v>
      </c>
      <c r="I60" s="38"/>
      <c r="J60" s="38"/>
      <c r="K60" s="38"/>
      <c r="L60" s="38"/>
      <c r="M60" s="38"/>
      <c r="N60" s="38"/>
      <c r="O60" s="38">
        <v>20000</v>
      </c>
      <c r="P60" s="38">
        <v>20000</v>
      </c>
      <c r="Q60" s="38"/>
      <c r="R60" s="56" t="s">
        <v>97</v>
      </c>
      <c r="S60" s="57"/>
      <c r="T60" s="11" t="s">
        <v>98</v>
      </c>
      <c r="U60" s="11"/>
      <c r="V60" s="11" t="s">
        <v>27</v>
      </c>
    </row>
    <row r="61" spans="1:23" s="12" customFormat="1" ht="62.25" customHeight="1">
      <c r="A61" s="37">
        <v>7</v>
      </c>
      <c r="B61" s="106" t="s">
        <v>351</v>
      </c>
      <c r="C61" s="37" t="s">
        <v>352</v>
      </c>
      <c r="D61" s="82" t="s">
        <v>353</v>
      </c>
      <c r="E61" s="37" t="s">
        <v>139</v>
      </c>
      <c r="F61" s="37"/>
      <c r="G61" s="38">
        <v>40000</v>
      </c>
      <c r="H61" s="38">
        <v>40000</v>
      </c>
      <c r="I61" s="38"/>
      <c r="J61" s="38"/>
      <c r="K61" s="38"/>
      <c r="L61" s="38"/>
      <c r="M61" s="38"/>
      <c r="N61" s="38"/>
      <c r="O61" s="38">
        <v>40000</v>
      </c>
      <c r="P61" s="38">
        <v>40000</v>
      </c>
      <c r="Q61" s="38"/>
      <c r="R61" s="76" t="s">
        <v>78</v>
      </c>
      <c r="S61" s="38"/>
      <c r="T61" s="21" t="s">
        <v>79</v>
      </c>
      <c r="U61" s="21" t="s">
        <v>354</v>
      </c>
      <c r="V61" s="79" t="s">
        <v>27</v>
      </c>
      <c r="W61" s="12" t="s">
        <v>355</v>
      </c>
    </row>
    <row r="62" spans="1:23" s="12" customFormat="1" ht="114.75">
      <c r="A62" s="177">
        <v>8</v>
      </c>
      <c r="B62" s="116" t="s">
        <v>356</v>
      </c>
      <c r="C62" s="37" t="s">
        <v>357</v>
      </c>
      <c r="D62" s="164" t="s">
        <v>358</v>
      </c>
      <c r="E62" s="37" t="s">
        <v>212</v>
      </c>
      <c r="F62" s="37"/>
      <c r="G62" s="38">
        <v>5000</v>
      </c>
      <c r="H62" s="38">
        <v>5000</v>
      </c>
      <c r="I62" s="38"/>
      <c r="J62" s="38"/>
      <c r="K62" s="38"/>
      <c r="L62" s="38"/>
      <c r="M62" s="38"/>
      <c r="N62" s="38"/>
      <c r="O62" s="38">
        <v>5000</v>
      </c>
      <c r="P62" s="38">
        <v>5000</v>
      </c>
      <c r="Q62" s="38"/>
      <c r="R62" s="56" t="s">
        <v>97</v>
      </c>
      <c r="S62" s="57"/>
      <c r="T62" s="11" t="s">
        <v>98</v>
      </c>
      <c r="U62" s="11"/>
      <c r="V62" s="11" t="s">
        <v>27</v>
      </c>
      <c r="W62" s="12" t="s">
        <v>143</v>
      </c>
    </row>
    <row r="63" spans="1:23" s="12" customFormat="1" ht="153.75" customHeight="1">
      <c r="A63" s="37">
        <v>9</v>
      </c>
      <c r="B63" s="116" t="s">
        <v>359</v>
      </c>
      <c r="C63" s="37" t="s">
        <v>360</v>
      </c>
      <c r="D63" s="164" t="s">
        <v>361</v>
      </c>
      <c r="E63" s="37" t="s">
        <v>129</v>
      </c>
      <c r="F63" s="37"/>
      <c r="G63" s="38">
        <v>10000</v>
      </c>
      <c r="H63" s="38">
        <v>10000</v>
      </c>
      <c r="I63" s="38"/>
      <c r="J63" s="38"/>
      <c r="K63" s="38"/>
      <c r="L63" s="38"/>
      <c r="M63" s="38"/>
      <c r="N63" s="38"/>
      <c r="O63" s="38">
        <v>10000</v>
      </c>
      <c r="P63" s="38">
        <v>10000</v>
      </c>
      <c r="Q63" s="38"/>
      <c r="R63" s="56" t="s">
        <v>97</v>
      </c>
      <c r="S63" s="57"/>
      <c r="T63" s="11" t="s">
        <v>98</v>
      </c>
      <c r="U63" s="11"/>
      <c r="V63" s="11" t="s">
        <v>27</v>
      </c>
      <c r="W63" s="12" t="s">
        <v>143</v>
      </c>
    </row>
    <row r="64" spans="1:23" s="12" customFormat="1" ht="188.25" customHeight="1">
      <c r="A64" s="177">
        <v>10</v>
      </c>
      <c r="B64" s="116" t="s">
        <v>362</v>
      </c>
      <c r="C64" s="37" t="s">
        <v>91</v>
      </c>
      <c r="D64" s="159" t="s">
        <v>363</v>
      </c>
      <c r="E64" s="37" t="s">
        <v>129</v>
      </c>
      <c r="F64" s="37"/>
      <c r="G64" s="38">
        <v>5000</v>
      </c>
      <c r="H64" s="38">
        <v>5000</v>
      </c>
      <c r="I64" s="38"/>
      <c r="J64" s="38"/>
      <c r="K64" s="38"/>
      <c r="L64" s="38"/>
      <c r="M64" s="38"/>
      <c r="N64" s="38"/>
      <c r="O64" s="38">
        <v>5000</v>
      </c>
      <c r="P64" s="38">
        <v>5000</v>
      </c>
      <c r="Q64" s="38"/>
      <c r="R64" s="56" t="s">
        <v>97</v>
      </c>
      <c r="S64" s="57"/>
      <c r="T64" s="11" t="s">
        <v>98</v>
      </c>
      <c r="U64" s="11"/>
      <c r="V64" s="11" t="s">
        <v>27</v>
      </c>
      <c r="W64" s="12" t="s">
        <v>143</v>
      </c>
    </row>
    <row r="65" spans="1:86" s="12" customFormat="1" ht="51">
      <c r="A65" s="37">
        <v>11</v>
      </c>
      <c r="B65" s="116" t="s">
        <v>364</v>
      </c>
      <c r="C65" s="37" t="s">
        <v>365</v>
      </c>
      <c r="D65" s="114" t="s">
        <v>366</v>
      </c>
      <c r="E65" s="37" t="s">
        <v>86</v>
      </c>
      <c r="F65" s="37"/>
      <c r="G65" s="38">
        <v>9000</v>
      </c>
      <c r="H65" s="38">
        <v>9000</v>
      </c>
      <c r="I65" s="38"/>
      <c r="J65" s="38"/>
      <c r="K65" s="38"/>
      <c r="L65" s="38"/>
      <c r="M65" s="38"/>
      <c r="N65" s="38"/>
      <c r="O65" s="38">
        <v>9000</v>
      </c>
      <c r="P65" s="38">
        <v>9000</v>
      </c>
      <c r="Q65" s="38"/>
      <c r="R65" s="41" t="s">
        <v>73</v>
      </c>
      <c r="S65" s="51"/>
      <c r="T65" s="158" t="s">
        <v>74</v>
      </c>
      <c r="U65" s="158" t="s">
        <v>322</v>
      </c>
      <c r="V65" s="7" t="s">
        <v>27</v>
      </c>
      <c r="W65" s="12" t="s">
        <v>75</v>
      </c>
    </row>
    <row r="66" spans="1:86" s="143" customFormat="1" ht="31.5">
      <c r="A66" s="135"/>
      <c r="B66" s="136" t="s">
        <v>49</v>
      </c>
      <c r="C66" s="137"/>
      <c r="D66" s="138"/>
      <c r="E66" s="137"/>
      <c r="F66" s="139"/>
      <c r="G66" s="141">
        <f t="shared" ref="G66:P66" si="10">+SUM(G68:G78)</f>
        <v>1664303</v>
      </c>
      <c r="H66" s="141">
        <f t="shared" si="10"/>
        <v>1664303</v>
      </c>
      <c r="I66" s="141">
        <f t="shared" si="10"/>
        <v>0</v>
      </c>
      <c r="J66" s="141">
        <f t="shared" si="10"/>
        <v>0</v>
      </c>
      <c r="K66" s="141">
        <f t="shared" si="10"/>
        <v>0</v>
      </c>
      <c r="L66" s="141">
        <f t="shared" si="10"/>
        <v>0</v>
      </c>
      <c r="M66" s="141">
        <f t="shared" si="10"/>
        <v>0</v>
      </c>
      <c r="N66" s="141">
        <f t="shared" si="10"/>
        <v>0</v>
      </c>
      <c r="O66" s="141">
        <f t="shared" si="10"/>
        <v>1664303</v>
      </c>
      <c r="P66" s="141">
        <f t="shared" si="10"/>
        <v>1664303</v>
      </c>
      <c r="Q66" s="141">
        <f>+SUM(Q68:Q72)</f>
        <v>0</v>
      </c>
      <c r="R66" s="140"/>
      <c r="S66" s="141" t="s">
        <v>120</v>
      </c>
      <c r="T66" s="142"/>
      <c r="U66" s="142"/>
      <c r="V66" s="142"/>
    </row>
    <row r="67" spans="1:86" s="9" customFormat="1">
      <c r="A67" s="54"/>
      <c r="B67" s="154" t="s">
        <v>197</v>
      </c>
      <c r="C67" s="52"/>
      <c r="D67" s="103"/>
      <c r="E67" s="52"/>
      <c r="F67" s="104"/>
      <c r="G67" s="104"/>
      <c r="H67" s="104"/>
      <c r="I67" s="104"/>
      <c r="J67" s="104"/>
      <c r="K67" s="104"/>
      <c r="L67" s="104"/>
      <c r="M67" s="104"/>
      <c r="N67" s="104"/>
      <c r="O67" s="104"/>
      <c r="P67" s="104"/>
      <c r="Q67" s="104"/>
      <c r="R67" s="105"/>
      <c r="S67" s="53"/>
      <c r="T67" s="8"/>
      <c r="U67" s="8"/>
      <c r="V67" s="8"/>
    </row>
    <row r="68" spans="1:86" s="14" customFormat="1" ht="47.25">
      <c r="A68" s="36">
        <v>1</v>
      </c>
      <c r="B68" s="106" t="s">
        <v>144</v>
      </c>
      <c r="C68" s="37" t="s">
        <v>145</v>
      </c>
      <c r="D68" s="82" t="s">
        <v>146</v>
      </c>
      <c r="E68" s="37" t="s">
        <v>139</v>
      </c>
      <c r="F68" s="37"/>
      <c r="G68" s="38">
        <v>80000</v>
      </c>
      <c r="H68" s="38">
        <v>80000</v>
      </c>
      <c r="I68" s="38"/>
      <c r="J68" s="38"/>
      <c r="K68" s="38"/>
      <c r="L68" s="38"/>
      <c r="M68" s="38"/>
      <c r="N68" s="38"/>
      <c r="O68" s="38">
        <v>80000</v>
      </c>
      <c r="P68" s="38">
        <v>80000</v>
      </c>
      <c r="Q68" s="76"/>
      <c r="R68" s="41" t="s">
        <v>28</v>
      </c>
      <c r="S68" s="57"/>
      <c r="T68" s="158" t="s">
        <v>29</v>
      </c>
      <c r="U68" s="158"/>
      <c r="V68" s="158" t="s">
        <v>27</v>
      </c>
    </row>
    <row r="69" spans="1:86" s="19" customFormat="1" ht="63">
      <c r="A69" s="43">
        <v>2</v>
      </c>
      <c r="B69" s="42" t="s">
        <v>147</v>
      </c>
      <c r="C69" s="41" t="s">
        <v>148</v>
      </c>
      <c r="D69" s="94" t="s">
        <v>149</v>
      </c>
      <c r="E69" s="43" t="s">
        <v>139</v>
      </c>
      <c r="F69" s="43"/>
      <c r="G69" s="60">
        <v>90000</v>
      </c>
      <c r="H69" s="60">
        <v>90000</v>
      </c>
      <c r="I69" s="60"/>
      <c r="J69" s="60"/>
      <c r="K69" s="60"/>
      <c r="L69" s="60"/>
      <c r="M69" s="60"/>
      <c r="N69" s="60"/>
      <c r="O69" s="60">
        <v>90000</v>
      </c>
      <c r="P69" s="60">
        <v>90000</v>
      </c>
      <c r="Q69" s="41"/>
      <c r="R69" s="41" t="s">
        <v>81</v>
      </c>
      <c r="S69" s="79"/>
      <c r="T69" s="158" t="s">
        <v>82</v>
      </c>
      <c r="U69" s="158"/>
      <c r="V69" s="158" t="s">
        <v>27</v>
      </c>
      <c r="W69" s="158" t="s">
        <v>150</v>
      </c>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row>
    <row r="70" spans="1:86" s="19" customFormat="1" ht="63">
      <c r="A70" s="36">
        <v>3</v>
      </c>
      <c r="B70" s="42" t="s">
        <v>151</v>
      </c>
      <c r="C70" s="43" t="s">
        <v>38</v>
      </c>
      <c r="D70" s="94" t="s">
        <v>152</v>
      </c>
      <c r="E70" s="41" t="s">
        <v>139</v>
      </c>
      <c r="F70" s="43"/>
      <c r="G70" s="60">
        <f>H70</f>
        <v>80000</v>
      </c>
      <c r="H70" s="60">
        <v>80000</v>
      </c>
      <c r="I70" s="60"/>
      <c r="J70" s="60"/>
      <c r="K70" s="60"/>
      <c r="L70" s="60"/>
      <c r="M70" s="60"/>
      <c r="N70" s="60"/>
      <c r="O70" s="60">
        <f>P70</f>
        <v>80000</v>
      </c>
      <c r="P70" s="60">
        <f>H70</f>
        <v>80000</v>
      </c>
      <c r="Q70" s="41"/>
      <c r="R70" s="41" t="s">
        <v>81</v>
      </c>
      <c r="S70" s="79"/>
      <c r="T70" s="158" t="s">
        <v>82</v>
      </c>
      <c r="U70" s="158"/>
      <c r="V70" s="158" t="s">
        <v>27</v>
      </c>
      <c r="W70" s="158"/>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row>
    <row r="71" spans="1:86" s="158" customFormat="1" ht="47.25">
      <c r="A71" s="43">
        <v>4</v>
      </c>
      <c r="B71" s="44" t="s">
        <v>153</v>
      </c>
      <c r="C71" s="43" t="s">
        <v>124</v>
      </c>
      <c r="D71" s="55" t="s">
        <v>154</v>
      </c>
      <c r="E71" s="43" t="s">
        <v>68</v>
      </c>
      <c r="F71" s="43"/>
      <c r="G71" s="41">
        <v>115000</v>
      </c>
      <c r="H71" s="41">
        <v>115000</v>
      </c>
      <c r="I71" s="41"/>
      <c r="J71" s="41"/>
      <c r="K71" s="41"/>
      <c r="L71" s="41"/>
      <c r="M71" s="41"/>
      <c r="N71" s="41"/>
      <c r="O71" s="41">
        <v>115000</v>
      </c>
      <c r="P71" s="41">
        <v>115000</v>
      </c>
      <c r="Q71" s="41"/>
      <c r="R71" s="41" t="s">
        <v>69</v>
      </c>
      <c r="S71" s="41"/>
      <c r="T71" s="158" t="s">
        <v>70</v>
      </c>
      <c r="V71" s="158" t="s">
        <v>27</v>
      </c>
      <c r="W71" s="158" t="s">
        <v>155</v>
      </c>
    </row>
    <row r="72" spans="1:86" s="6" customFormat="1" ht="94.5">
      <c r="A72" s="36">
        <v>5</v>
      </c>
      <c r="B72" s="42" t="s">
        <v>156</v>
      </c>
      <c r="C72" s="41" t="s">
        <v>77</v>
      </c>
      <c r="D72" s="94" t="s">
        <v>157</v>
      </c>
      <c r="E72" s="43" t="s">
        <v>139</v>
      </c>
      <c r="F72" s="43"/>
      <c r="G72" s="60">
        <v>90000</v>
      </c>
      <c r="H72" s="60">
        <v>90000</v>
      </c>
      <c r="I72" s="60"/>
      <c r="J72" s="60"/>
      <c r="K72" s="60"/>
      <c r="L72" s="60"/>
      <c r="M72" s="60"/>
      <c r="N72" s="60"/>
      <c r="O72" s="60">
        <v>90000</v>
      </c>
      <c r="P72" s="60">
        <v>90000</v>
      </c>
      <c r="Q72" s="60"/>
      <c r="R72" s="41" t="s">
        <v>78</v>
      </c>
      <c r="S72" s="60"/>
      <c r="T72" s="158" t="s">
        <v>79</v>
      </c>
      <c r="U72" s="158"/>
      <c r="V72" s="158" t="s">
        <v>27</v>
      </c>
      <c r="W72" s="158" t="s">
        <v>158</v>
      </c>
    </row>
    <row r="73" spans="1:86" s="158" customFormat="1" ht="140.25">
      <c r="A73" s="43">
        <v>6</v>
      </c>
      <c r="B73" s="44" t="s">
        <v>159</v>
      </c>
      <c r="C73" s="43" t="s">
        <v>36</v>
      </c>
      <c r="D73" s="55" t="s">
        <v>160</v>
      </c>
      <c r="E73" s="43" t="s">
        <v>63</v>
      </c>
      <c r="F73" s="43"/>
      <c r="G73" s="41">
        <v>220000</v>
      </c>
      <c r="H73" s="41">
        <v>220000</v>
      </c>
      <c r="I73" s="41"/>
      <c r="J73" s="41"/>
      <c r="K73" s="41"/>
      <c r="L73" s="41"/>
      <c r="M73" s="41"/>
      <c r="N73" s="41"/>
      <c r="O73" s="41">
        <v>220000</v>
      </c>
      <c r="P73" s="41">
        <v>220000</v>
      </c>
      <c r="Q73" s="41"/>
      <c r="R73" s="41" t="s">
        <v>73</v>
      </c>
      <c r="S73" s="41"/>
      <c r="T73" s="158" t="s">
        <v>74</v>
      </c>
      <c r="V73" s="158" t="s">
        <v>27</v>
      </c>
    </row>
    <row r="74" spans="1:86" s="158" customFormat="1" ht="31.5">
      <c r="A74" s="36">
        <v>7</v>
      </c>
      <c r="B74" s="44" t="s">
        <v>161</v>
      </c>
      <c r="C74" s="43" t="s">
        <v>162</v>
      </c>
      <c r="D74" s="55" t="s">
        <v>163</v>
      </c>
      <c r="E74" s="43" t="s">
        <v>63</v>
      </c>
      <c r="F74" s="43"/>
      <c r="G74" s="41">
        <v>200000</v>
      </c>
      <c r="H74" s="41">
        <v>200000</v>
      </c>
      <c r="I74" s="41"/>
      <c r="J74" s="41"/>
      <c r="K74" s="41"/>
      <c r="L74" s="41"/>
      <c r="M74" s="41"/>
      <c r="N74" s="41"/>
      <c r="O74" s="41">
        <v>200000</v>
      </c>
      <c r="P74" s="41">
        <v>200000</v>
      </c>
      <c r="Q74" s="41"/>
      <c r="R74" s="41" t="s">
        <v>73</v>
      </c>
      <c r="S74" s="41"/>
      <c r="T74" s="158" t="s">
        <v>74</v>
      </c>
      <c r="V74" s="158" t="s">
        <v>27</v>
      </c>
    </row>
    <row r="75" spans="1:86" s="184" customFormat="1" ht="94.5">
      <c r="A75" s="43">
        <v>8</v>
      </c>
      <c r="B75" s="64" t="s">
        <v>164</v>
      </c>
      <c r="C75" s="63" t="s">
        <v>165</v>
      </c>
      <c r="D75" s="147" t="s">
        <v>166</v>
      </c>
      <c r="E75" s="148"/>
      <c r="F75" s="148"/>
      <c r="G75" s="148">
        <v>100950</v>
      </c>
      <c r="H75" s="148">
        <v>100950</v>
      </c>
      <c r="I75" s="148">
        <f t="shared" ref="I75:N75" si="11">SUM(I95:I98)</f>
        <v>0</v>
      </c>
      <c r="J75" s="148">
        <f t="shared" si="11"/>
        <v>0</v>
      </c>
      <c r="K75" s="148">
        <f t="shared" si="11"/>
        <v>0</v>
      </c>
      <c r="L75" s="148">
        <f t="shared" si="11"/>
        <v>0</v>
      </c>
      <c r="M75" s="148">
        <f t="shared" si="11"/>
        <v>0</v>
      </c>
      <c r="N75" s="148">
        <f t="shared" si="11"/>
        <v>0</v>
      </c>
      <c r="O75" s="148">
        <v>100950</v>
      </c>
      <c r="P75" s="148">
        <v>100950</v>
      </c>
      <c r="Q75" s="148">
        <f>SUM(Q95:Q98)</f>
        <v>0</v>
      </c>
      <c r="R75" s="181" t="s">
        <v>92</v>
      </c>
      <c r="S75" s="182"/>
      <c r="T75" s="183" t="s">
        <v>93</v>
      </c>
      <c r="U75" s="183"/>
      <c r="V75" s="183" t="s">
        <v>27</v>
      </c>
    </row>
    <row r="76" spans="1:86" s="186" customFormat="1" ht="153">
      <c r="A76" s="36">
        <v>9</v>
      </c>
      <c r="B76" s="181" t="s">
        <v>167</v>
      </c>
      <c r="C76" s="63"/>
      <c r="D76" s="45" t="s">
        <v>168</v>
      </c>
      <c r="E76" s="63"/>
      <c r="F76" s="185"/>
      <c r="G76" s="41">
        <v>71853</v>
      </c>
      <c r="H76" s="41">
        <v>71853</v>
      </c>
      <c r="I76" s="41"/>
      <c r="J76" s="41"/>
      <c r="K76" s="41"/>
      <c r="L76" s="41"/>
      <c r="M76" s="41"/>
      <c r="N76" s="41"/>
      <c r="O76" s="41">
        <v>71853</v>
      </c>
      <c r="P76" s="41">
        <v>71853</v>
      </c>
      <c r="Q76" s="41">
        <f>Q95+Q98</f>
        <v>0</v>
      </c>
      <c r="R76" s="181" t="s">
        <v>92</v>
      </c>
      <c r="S76" s="182"/>
      <c r="T76" s="183" t="s">
        <v>93</v>
      </c>
      <c r="U76" s="183"/>
      <c r="V76" s="183" t="s">
        <v>27</v>
      </c>
    </row>
    <row r="77" spans="1:86" s="183" customFormat="1" ht="252">
      <c r="A77" s="43">
        <v>10</v>
      </c>
      <c r="B77" s="117" t="s">
        <v>169</v>
      </c>
      <c r="C77" s="111" t="s">
        <v>170</v>
      </c>
      <c r="D77" s="149" t="s">
        <v>171</v>
      </c>
      <c r="E77" s="109" t="s">
        <v>139</v>
      </c>
      <c r="F77" s="118"/>
      <c r="G77" s="149">
        <v>466500</v>
      </c>
      <c r="H77" s="119">
        <v>466500</v>
      </c>
      <c r="I77" s="118"/>
      <c r="J77" s="118"/>
      <c r="K77" s="118"/>
      <c r="L77" s="118"/>
      <c r="M77" s="118"/>
      <c r="N77" s="118"/>
      <c r="O77" s="149">
        <v>466500</v>
      </c>
      <c r="P77" s="119">
        <v>466500</v>
      </c>
      <c r="Q77" s="120"/>
      <c r="R77" s="181" t="s">
        <v>92</v>
      </c>
      <c r="S77" s="182"/>
      <c r="T77" s="183" t="s">
        <v>93</v>
      </c>
      <c r="V77" s="183" t="s">
        <v>27</v>
      </c>
      <c r="W77" s="183" t="s">
        <v>172</v>
      </c>
    </row>
    <row r="78" spans="1:86" s="44" customFormat="1" ht="47.25">
      <c r="A78" s="36">
        <v>11</v>
      </c>
      <c r="B78" s="44" t="s">
        <v>173</v>
      </c>
      <c r="C78" s="43" t="s">
        <v>37</v>
      </c>
      <c r="D78" s="150" t="s">
        <v>174</v>
      </c>
      <c r="E78" s="43" t="s">
        <v>139</v>
      </c>
      <c r="G78" s="44">
        <f>+H78</f>
        <v>150000</v>
      </c>
      <c r="H78" s="44">
        <f>+O78</f>
        <v>150000</v>
      </c>
      <c r="O78" s="44">
        <v>150000</v>
      </c>
      <c r="P78" s="44">
        <v>150000</v>
      </c>
      <c r="R78" s="181" t="s">
        <v>92</v>
      </c>
      <c r="S78" s="182"/>
      <c r="T78" s="183" t="s">
        <v>93</v>
      </c>
      <c r="U78" s="183"/>
      <c r="V78" s="183" t="s">
        <v>27</v>
      </c>
      <c r="W78" s="23" t="s">
        <v>175</v>
      </c>
      <c r="X78" s="23"/>
      <c r="Y78" s="23"/>
      <c r="Z78" s="23"/>
      <c r="AA78" s="23"/>
      <c r="AB78" s="23"/>
      <c r="AC78" s="23"/>
      <c r="AD78" s="23"/>
      <c r="AE78" s="23"/>
      <c r="AF78" s="23"/>
      <c r="AG78" s="23"/>
      <c r="AH78" s="23"/>
      <c r="AI78" s="23"/>
      <c r="AJ78" s="23"/>
      <c r="AK78" s="23"/>
      <c r="AL78" s="23"/>
      <c r="AM78" s="23"/>
      <c r="AN78" s="23"/>
      <c r="AO78" s="23"/>
      <c r="AP78" s="23"/>
      <c r="AQ78" s="23"/>
      <c r="AR78" s="23"/>
      <c r="AS78" s="23"/>
      <c r="AT78" s="23"/>
      <c r="AU78" s="23"/>
      <c r="AV78" s="23"/>
      <c r="AW78" s="23"/>
      <c r="AX78" s="23"/>
      <c r="AY78" s="23"/>
      <c r="AZ78" s="23"/>
      <c r="BA78" s="23"/>
      <c r="BB78" s="23"/>
      <c r="BC78" s="23"/>
      <c r="BD78" s="23"/>
      <c r="BE78" s="23"/>
      <c r="BF78" s="23"/>
      <c r="BG78" s="23"/>
      <c r="BH78" s="23"/>
      <c r="BI78" s="23"/>
      <c r="BJ78" s="23"/>
      <c r="BK78" s="23"/>
      <c r="BL78" s="23"/>
      <c r="BM78" s="23"/>
      <c r="BN78" s="23"/>
      <c r="BO78" s="23"/>
      <c r="BP78" s="23"/>
      <c r="BQ78" s="23"/>
      <c r="BR78" s="23"/>
      <c r="BS78" s="23"/>
      <c r="BT78" s="23"/>
      <c r="BU78" s="23"/>
      <c r="BV78" s="23"/>
      <c r="BW78" s="23"/>
      <c r="BX78" s="23"/>
      <c r="BY78" s="23"/>
      <c r="BZ78" s="23"/>
      <c r="CA78" s="23"/>
      <c r="CB78" s="23"/>
      <c r="CC78" s="23"/>
      <c r="CD78" s="23"/>
      <c r="CE78" s="23"/>
      <c r="CF78" s="151"/>
    </row>
    <row r="79" spans="1:86" s="7" customFormat="1">
      <c r="A79" s="48"/>
      <c r="B79" s="49" t="s">
        <v>6</v>
      </c>
      <c r="C79" s="50"/>
      <c r="D79" s="100"/>
      <c r="E79" s="50"/>
      <c r="F79" s="101"/>
      <c r="G79" s="101"/>
      <c r="H79" s="101"/>
      <c r="I79" s="101"/>
      <c r="J79" s="101"/>
      <c r="K79" s="101"/>
      <c r="L79" s="101"/>
      <c r="M79" s="101"/>
      <c r="N79" s="101"/>
      <c r="O79" s="101"/>
      <c r="P79" s="101"/>
      <c r="Q79" s="101"/>
      <c r="R79" s="102"/>
      <c r="S79" s="51"/>
      <c r="T79" s="32"/>
      <c r="U79" s="32"/>
      <c r="V79" s="32"/>
    </row>
    <row r="80" spans="1:86" s="6" customFormat="1" ht="73.5" customHeight="1">
      <c r="A80" s="37">
        <v>12</v>
      </c>
      <c r="B80" s="77" t="s">
        <v>234</v>
      </c>
      <c r="C80" s="37"/>
      <c r="D80" s="78"/>
      <c r="E80" s="43"/>
      <c r="F80" s="43"/>
      <c r="G80" s="60">
        <v>108400</v>
      </c>
      <c r="H80" s="60">
        <v>108400</v>
      </c>
      <c r="I80" s="60"/>
      <c r="J80" s="60"/>
      <c r="K80" s="60"/>
      <c r="L80" s="60"/>
      <c r="M80" s="60"/>
      <c r="N80" s="60"/>
      <c r="O80" s="60">
        <v>108400</v>
      </c>
      <c r="P80" s="60">
        <v>108400</v>
      </c>
      <c r="Q80" s="60"/>
      <c r="R80" s="42" t="s">
        <v>28</v>
      </c>
      <c r="S80" s="60"/>
      <c r="T80" s="156" t="s">
        <v>29</v>
      </c>
      <c r="U80" s="156"/>
      <c r="V80" s="156" t="s">
        <v>27</v>
      </c>
    </row>
    <row r="81" spans="1:23" s="6" customFormat="1" ht="33" customHeight="1">
      <c r="A81" s="37">
        <v>13</v>
      </c>
      <c r="B81" s="77" t="s">
        <v>235</v>
      </c>
      <c r="C81" s="37"/>
      <c r="D81" s="78"/>
      <c r="E81" s="43"/>
      <c r="F81" s="43"/>
      <c r="G81" s="60">
        <v>63300</v>
      </c>
      <c r="H81" s="60">
        <v>63300</v>
      </c>
      <c r="I81" s="60"/>
      <c r="J81" s="60"/>
      <c r="K81" s="60"/>
      <c r="L81" s="60"/>
      <c r="M81" s="60"/>
      <c r="N81" s="60"/>
      <c r="O81" s="60">
        <v>63300</v>
      </c>
      <c r="P81" s="60">
        <v>63300</v>
      </c>
      <c r="Q81" s="60"/>
      <c r="R81" s="42" t="s">
        <v>28</v>
      </c>
      <c r="S81" s="60"/>
      <c r="T81" s="156" t="s">
        <v>29</v>
      </c>
      <c r="U81" s="156"/>
      <c r="V81" s="156" t="s">
        <v>27</v>
      </c>
    </row>
    <row r="82" spans="1:23" s="12" customFormat="1" ht="63">
      <c r="A82" s="37">
        <v>14</v>
      </c>
      <c r="B82" s="110" t="s">
        <v>236</v>
      </c>
      <c r="C82" s="63" t="s">
        <v>30</v>
      </c>
      <c r="D82" s="82" t="s">
        <v>237</v>
      </c>
      <c r="E82" s="63" t="s">
        <v>139</v>
      </c>
      <c r="F82" s="37"/>
      <c r="G82" s="38">
        <f>H82</f>
        <v>12000</v>
      </c>
      <c r="H82" s="38">
        <v>12000</v>
      </c>
      <c r="I82" s="38"/>
      <c r="J82" s="38"/>
      <c r="K82" s="38"/>
      <c r="L82" s="38"/>
      <c r="M82" s="38"/>
      <c r="N82" s="38"/>
      <c r="O82" s="38">
        <f>P82</f>
        <v>12000</v>
      </c>
      <c r="P82" s="38">
        <f>H82</f>
        <v>12000</v>
      </c>
      <c r="Q82" s="38"/>
      <c r="R82" s="42" t="s">
        <v>31</v>
      </c>
      <c r="S82" s="60"/>
      <c r="T82" s="158" t="s">
        <v>32</v>
      </c>
      <c r="U82" s="158"/>
      <c r="V82" s="158" t="s">
        <v>27</v>
      </c>
      <c r="W82" s="12" t="s">
        <v>238</v>
      </c>
    </row>
    <row r="83" spans="1:23" s="12" customFormat="1" ht="63">
      <c r="A83" s="37">
        <v>15</v>
      </c>
      <c r="B83" s="110" t="s">
        <v>239</v>
      </c>
      <c r="C83" s="109" t="s">
        <v>240</v>
      </c>
      <c r="D83" s="82" t="s">
        <v>241</v>
      </c>
      <c r="E83" s="63"/>
      <c r="F83" s="37"/>
      <c r="G83" s="38">
        <f>H83</f>
        <v>28000</v>
      </c>
      <c r="H83" s="38">
        <v>28000</v>
      </c>
      <c r="I83" s="38"/>
      <c r="J83" s="38"/>
      <c r="K83" s="38"/>
      <c r="L83" s="38"/>
      <c r="M83" s="38"/>
      <c r="N83" s="38"/>
      <c r="O83" s="38">
        <f>P83</f>
        <v>28000</v>
      </c>
      <c r="P83" s="38">
        <f>H83</f>
        <v>28000</v>
      </c>
      <c r="Q83" s="38"/>
      <c r="R83" s="42" t="s">
        <v>31</v>
      </c>
      <c r="S83" s="60"/>
      <c r="T83" s="158" t="s">
        <v>32</v>
      </c>
      <c r="U83" s="158"/>
      <c r="V83" s="158" t="s">
        <v>27</v>
      </c>
      <c r="W83" s="12" t="s">
        <v>238</v>
      </c>
    </row>
    <row r="84" spans="1:23" s="12" customFormat="1" ht="38.25">
      <c r="A84" s="37">
        <v>16</v>
      </c>
      <c r="B84" s="187" t="s">
        <v>242</v>
      </c>
      <c r="C84" s="177" t="s">
        <v>243</v>
      </c>
      <c r="D84" s="188" t="s">
        <v>244</v>
      </c>
      <c r="E84" s="37" t="s">
        <v>86</v>
      </c>
      <c r="F84" s="37"/>
      <c r="G84" s="189">
        <v>30000</v>
      </c>
      <c r="H84" s="189">
        <v>30000</v>
      </c>
      <c r="I84" s="38"/>
      <c r="J84" s="38"/>
      <c r="K84" s="38"/>
      <c r="L84" s="38"/>
      <c r="M84" s="38"/>
      <c r="N84" s="38"/>
      <c r="O84" s="189">
        <v>30000</v>
      </c>
      <c r="P84" s="189">
        <v>30000</v>
      </c>
      <c r="Q84" s="38"/>
      <c r="R84" s="42" t="s">
        <v>125</v>
      </c>
      <c r="S84" s="60"/>
      <c r="T84" s="158" t="s">
        <v>95</v>
      </c>
      <c r="U84" s="158"/>
      <c r="V84" s="158" t="s">
        <v>27</v>
      </c>
    </row>
    <row r="85" spans="1:23" s="7" customFormat="1" ht="36" customHeight="1">
      <c r="A85" s="37">
        <v>17</v>
      </c>
      <c r="B85" s="58" t="s">
        <v>245</v>
      </c>
      <c r="C85" s="59" t="s">
        <v>246</v>
      </c>
      <c r="D85" s="55" t="s">
        <v>247</v>
      </c>
      <c r="E85" s="43" t="s">
        <v>68</v>
      </c>
      <c r="F85" s="50"/>
      <c r="G85" s="60">
        <v>10000</v>
      </c>
      <c r="H85" s="60">
        <v>10000</v>
      </c>
      <c r="I85" s="60"/>
      <c r="J85" s="51"/>
      <c r="K85" s="51"/>
      <c r="L85" s="51"/>
      <c r="M85" s="51"/>
      <c r="N85" s="51"/>
      <c r="O85" s="60">
        <v>10000</v>
      </c>
      <c r="P85" s="60">
        <v>10000</v>
      </c>
      <c r="Q85" s="60"/>
      <c r="R85" s="41" t="s">
        <v>73</v>
      </c>
      <c r="S85" s="60"/>
      <c r="T85" s="156" t="s">
        <v>74</v>
      </c>
      <c r="U85" s="156"/>
      <c r="V85" s="7" t="s">
        <v>27</v>
      </c>
    </row>
    <row r="86" spans="1:23" s="7" customFormat="1" ht="55.5" customHeight="1">
      <c r="A86" s="37">
        <v>18</v>
      </c>
      <c r="B86" s="58" t="s">
        <v>248</v>
      </c>
      <c r="C86" s="59" t="s">
        <v>249</v>
      </c>
      <c r="D86" s="55" t="s">
        <v>250</v>
      </c>
      <c r="E86" s="43" t="s">
        <v>86</v>
      </c>
      <c r="F86" s="50"/>
      <c r="G86" s="60">
        <v>60000</v>
      </c>
      <c r="H86" s="60">
        <v>60000</v>
      </c>
      <c r="I86" s="60"/>
      <c r="J86" s="51"/>
      <c r="K86" s="51"/>
      <c r="L86" s="51"/>
      <c r="M86" s="51"/>
      <c r="N86" s="51"/>
      <c r="O86" s="60">
        <v>60000</v>
      </c>
      <c r="P86" s="60">
        <v>60000</v>
      </c>
      <c r="Q86" s="60"/>
      <c r="R86" s="41" t="s">
        <v>73</v>
      </c>
      <c r="S86" s="51"/>
      <c r="T86" s="156" t="s">
        <v>74</v>
      </c>
      <c r="U86" s="156"/>
      <c r="V86" s="7" t="s">
        <v>27</v>
      </c>
      <c r="W86" s="18" t="s">
        <v>251</v>
      </c>
    </row>
    <row r="87" spans="1:23" s="7" customFormat="1" ht="55.5" customHeight="1">
      <c r="A87" s="37">
        <v>19</v>
      </c>
      <c r="B87" s="58" t="s">
        <v>252</v>
      </c>
      <c r="C87" s="59" t="s">
        <v>127</v>
      </c>
      <c r="D87" s="55" t="s">
        <v>253</v>
      </c>
      <c r="E87" s="43" t="s">
        <v>83</v>
      </c>
      <c r="F87" s="50"/>
      <c r="G87" s="60">
        <v>40000</v>
      </c>
      <c r="H87" s="60">
        <v>40000</v>
      </c>
      <c r="I87" s="60"/>
      <c r="J87" s="51"/>
      <c r="K87" s="51"/>
      <c r="L87" s="51"/>
      <c r="M87" s="51"/>
      <c r="N87" s="51"/>
      <c r="O87" s="60">
        <v>40000</v>
      </c>
      <c r="P87" s="60">
        <v>40000</v>
      </c>
      <c r="Q87" s="60"/>
      <c r="R87" s="41" t="s">
        <v>73</v>
      </c>
      <c r="S87" s="51"/>
      <c r="T87" s="156" t="s">
        <v>74</v>
      </c>
      <c r="U87" s="156"/>
      <c r="V87" s="7" t="s">
        <v>27</v>
      </c>
      <c r="W87" s="18" t="s">
        <v>251</v>
      </c>
    </row>
    <row r="88" spans="1:23" s="7" customFormat="1" ht="55.5" customHeight="1">
      <c r="A88" s="37">
        <v>20</v>
      </c>
      <c r="B88" s="58" t="s">
        <v>254</v>
      </c>
      <c r="C88" s="59" t="s">
        <v>246</v>
      </c>
      <c r="D88" s="55" t="s">
        <v>255</v>
      </c>
      <c r="E88" s="43" t="s">
        <v>130</v>
      </c>
      <c r="F88" s="50"/>
      <c r="G88" s="38">
        <f>H88</f>
        <v>10000</v>
      </c>
      <c r="H88" s="38">
        <v>10000</v>
      </c>
      <c r="I88" s="60"/>
      <c r="J88" s="51"/>
      <c r="K88" s="51"/>
      <c r="L88" s="51"/>
      <c r="M88" s="51"/>
      <c r="N88" s="51"/>
      <c r="O88" s="38">
        <f>P88</f>
        <v>10000</v>
      </c>
      <c r="P88" s="38">
        <v>10000</v>
      </c>
      <c r="Q88" s="60"/>
      <c r="R88" s="41" t="s">
        <v>73</v>
      </c>
      <c r="S88" s="51"/>
      <c r="T88" s="156" t="s">
        <v>74</v>
      </c>
      <c r="U88" s="156"/>
      <c r="V88" s="7" t="s">
        <v>27</v>
      </c>
      <c r="W88" s="18"/>
    </row>
    <row r="89" spans="1:23" s="7" customFormat="1" ht="55.5" customHeight="1">
      <c r="A89" s="37">
        <v>21</v>
      </c>
      <c r="B89" s="58" t="s">
        <v>256</v>
      </c>
      <c r="C89" s="59" t="s">
        <v>91</v>
      </c>
      <c r="D89" s="55" t="s">
        <v>257</v>
      </c>
      <c r="E89" s="43" t="s">
        <v>212</v>
      </c>
      <c r="F89" s="50"/>
      <c r="G89" s="38">
        <f>H89</f>
        <v>8000</v>
      </c>
      <c r="H89" s="38">
        <v>8000</v>
      </c>
      <c r="I89" s="60"/>
      <c r="J89" s="51"/>
      <c r="K89" s="51"/>
      <c r="L89" s="51"/>
      <c r="M89" s="51"/>
      <c r="N89" s="51"/>
      <c r="O89" s="38">
        <f>P89</f>
        <v>8000</v>
      </c>
      <c r="P89" s="38">
        <v>8000</v>
      </c>
      <c r="Q89" s="60"/>
      <c r="R89" s="41" t="s">
        <v>73</v>
      </c>
      <c r="S89" s="51"/>
      <c r="T89" s="156" t="s">
        <v>74</v>
      </c>
      <c r="U89" s="156"/>
      <c r="V89" s="7" t="s">
        <v>27</v>
      </c>
      <c r="W89" s="18"/>
    </row>
    <row r="90" spans="1:23" s="7" customFormat="1" ht="94.5">
      <c r="A90" s="37">
        <v>22</v>
      </c>
      <c r="B90" s="58" t="s">
        <v>258</v>
      </c>
      <c r="C90" s="59" t="s">
        <v>259</v>
      </c>
      <c r="D90" s="55" t="s">
        <v>260</v>
      </c>
      <c r="E90" s="43" t="s">
        <v>139</v>
      </c>
      <c r="F90" s="50"/>
      <c r="G90" s="38">
        <f>H90</f>
        <v>38500</v>
      </c>
      <c r="H90" s="38">
        <f>O90</f>
        <v>38500</v>
      </c>
      <c r="I90" s="60"/>
      <c r="J90" s="51"/>
      <c r="K90" s="51"/>
      <c r="L90" s="51"/>
      <c r="M90" s="51"/>
      <c r="N90" s="51"/>
      <c r="O90" s="38">
        <f>P90</f>
        <v>38500</v>
      </c>
      <c r="P90" s="38">
        <v>38500</v>
      </c>
      <c r="Q90" s="60"/>
      <c r="R90" s="41" t="s">
        <v>92</v>
      </c>
      <c r="S90" s="51"/>
      <c r="T90" s="158" t="s">
        <v>93</v>
      </c>
      <c r="U90" s="158"/>
      <c r="V90" s="7" t="s">
        <v>27</v>
      </c>
      <c r="W90" s="6"/>
    </row>
    <row r="91" spans="1:23" s="7" customFormat="1" ht="105">
      <c r="A91" s="37">
        <v>23</v>
      </c>
      <c r="B91" s="58" t="s">
        <v>261</v>
      </c>
      <c r="C91" s="59" t="s">
        <v>262</v>
      </c>
      <c r="D91" s="55" t="s">
        <v>263</v>
      </c>
      <c r="E91" s="43"/>
      <c r="F91" s="50"/>
      <c r="G91" s="38"/>
      <c r="H91" s="38">
        <v>140000</v>
      </c>
      <c r="I91" s="60">
        <v>140000</v>
      </c>
      <c r="J91" s="51">
        <v>0</v>
      </c>
      <c r="K91" s="51">
        <v>0</v>
      </c>
      <c r="L91" s="51">
        <v>0</v>
      </c>
      <c r="M91" s="51">
        <v>0</v>
      </c>
      <c r="N91" s="51">
        <v>0</v>
      </c>
      <c r="O91" s="38">
        <v>140000</v>
      </c>
      <c r="P91" s="38">
        <v>140000</v>
      </c>
      <c r="Q91" s="60">
        <v>140000</v>
      </c>
      <c r="R91" s="41" t="s">
        <v>92</v>
      </c>
      <c r="S91" s="51"/>
      <c r="T91" s="158" t="s">
        <v>93</v>
      </c>
      <c r="U91" s="158"/>
      <c r="V91" s="7" t="s">
        <v>27</v>
      </c>
      <c r="W91" s="6"/>
    </row>
    <row r="92" spans="1:23" s="7" customFormat="1" ht="78.75">
      <c r="A92" s="37">
        <v>24</v>
      </c>
      <c r="B92" s="58" t="s">
        <v>264</v>
      </c>
      <c r="C92" s="59" t="s">
        <v>34</v>
      </c>
      <c r="D92" s="55" t="s">
        <v>265</v>
      </c>
      <c r="E92" s="43" t="s">
        <v>139</v>
      </c>
      <c r="F92" s="50"/>
      <c r="G92" s="38">
        <f>O92</f>
        <v>9500</v>
      </c>
      <c r="H92" s="38">
        <f>P92</f>
        <v>9500</v>
      </c>
      <c r="I92" s="60"/>
      <c r="J92" s="51"/>
      <c r="K92" s="51"/>
      <c r="L92" s="51"/>
      <c r="M92" s="51"/>
      <c r="N92" s="51"/>
      <c r="O92" s="38">
        <f>P92</f>
        <v>9500</v>
      </c>
      <c r="P92" s="38">
        <v>9500</v>
      </c>
      <c r="Q92" s="60"/>
      <c r="R92" s="41" t="s">
        <v>92</v>
      </c>
      <c r="S92" s="51"/>
      <c r="T92" s="158" t="s">
        <v>93</v>
      </c>
      <c r="U92" s="158"/>
      <c r="V92" s="7" t="s">
        <v>27</v>
      </c>
      <c r="W92" s="6"/>
    </row>
    <row r="93" spans="1:23" s="7" customFormat="1" ht="63">
      <c r="A93" s="37">
        <v>25</v>
      </c>
      <c r="B93" s="58" t="s">
        <v>266</v>
      </c>
      <c r="C93" s="59" t="s">
        <v>34</v>
      </c>
      <c r="D93" s="55" t="s">
        <v>267</v>
      </c>
      <c r="E93" s="43" t="s">
        <v>139</v>
      </c>
      <c r="F93" s="50"/>
      <c r="G93" s="38">
        <f>H93</f>
        <v>5040</v>
      </c>
      <c r="H93" s="38">
        <f>O93</f>
        <v>5040</v>
      </c>
      <c r="I93" s="60"/>
      <c r="J93" s="51"/>
      <c r="K93" s="51"/>
      <c r="L93" s="51"/>
      <c r="M93" s="51"/>
      <c r="N93" s="51"/>
      <c r="O93" s="38">
        <f t="shared" ref="O93" si="12">P93</f>
        <v>5040</v>
      </c>
      <c r="P93" s="38">
        <v>5040</v>
      </c>
      <c r="Q93" s="60"/>
      <c r="R93" s="41" t="s">
        <v>92</v>
      </c>
      <c r="S93" s="51"/>
      <c r="T93" s="158" t="s">
        <v>93</v>
      </c>
      <c r="U93" s="158"/>
      <c r="V93" s="7" t="s">
        <v>27</v>
      </c>
      <c r="W93" s="6"/>
    </row>
    <row r="94" spans="1:23" s="7" customFormat="1" ht="105">
      <c r="A94" s="37">
        <v>26</v>
      </c>
      <c r="B94" s="58" t="s">
        <v>268</v>
      </c>
      <c r="C94" s="59" t="s">
        <v>269</v>
      </c>
      <c r="D94" s="55" t="s">
        <v>270</v>
      </c>
      <c r="E94" s="43" t="s">
        <v>139</v>
      </c>
      <c r="F94" s="50"/>
      <c r="G94" s="38">
        <v>99900</v>
      </c>
      <c r="H94" s="38">
        <v>99900</v>
      </c>
      <c r="I94" s="60"/>
      <c r="J94" s="51"/>
      <c r="K94" s="51"/>
      <c r="L94" s="51"/>
      <c r="M94" s="60"/>
      <c r="N94" s="60"/>
      <c r="O94" s="38">
        <v>99900</v>
      </c>
      <c r="P94" s="38">
        <v>99900</v>
      </c>
      <c r="Q94" s="60"/>
      <c r="R94" s="41" t="s">
        <v>92</v>
      </c>
      <c r="S94" s="51"/>
      <c r="T94" s="158" t="s">
        <v>93</v>
      </c>
      <c r="U94" s="158"/>
      <c r="V94" s="7" t="s">
        <v>27</v>
      </c>
      <c r="W94" s="6"/>
    </row>
    <row r="95" spans="1:23" s="143" customFormat="1">
      <c r="A95" s="135"/>
      <c r="B95" s="136" t="s">
        <v>50</v>
      </c>
      <c r="C95" s="137"/>
      <c r="D95" s="138"/>
      <c r="E95" s="137"/>
      <c r="F95" s="139"/>
      <c r="G95" s="139">
        <f>+SUM(G96:G97)</f>
        <v>31000</v>
      </c>
      <c r="H95" s="139">
        <f t="shared" ref="H95:P95" si="13">+SUM(H96:H97)</f>
        <v>31000</v>
      </c>
      <c r="I95" s="139">
        <f t="shared" si="13"/>
        <v>0</v>
      </c>
      <c r="J95" s="139">
        <f t="shared" si="13"/>
        <v>0</v>
      </c>
      <c r="K95" s="139">
        <f t="shared" si="13"/>
        <v>0</v>
      </c>
      <c r="L95" s="139">
        <f t="shared" si="13"/>
        <v>0</v>
      </c>
      <c r="M95" s="139">
        <f t="shared" si="13"/>
        <v>0</v>
      </c>
      <c r="N95" s="139">
        <f t="shared" si="13"/>
        <v>0</v>
      </c>
      <c r="O95" s="139">
        <f t="shared" si="13"/>
        <v>31000</v>
      </c>
      <c r="P95" s="139">
        <f t="shared" si="13"/>
        <v>31000</v>
      </c>
      <c r="Q95" s="139"/>
      <c r="R95" s="140"/>
      <c r="S95" s="141" t="s">
        <v>120</v>
      </c>
      <c r="T95" s="142"/>
      <c r="U95" s="142"/>
      <c r="V95" s="142"/>
    </row>
    <row r="96" spans="1:23" s="166" customFormat="1" ht="31.5">
      <c r="A96" s="177">
        <f>A95+1</f>
        <v>1</v>
      </c>
      <c r="B96" s="190" t="s">
        <v>367</v>
      </c>
      <c r="C96" s="177" t="s">
        <v>124</v>
      </c>
      <c r="D96" s="188" t="s">
        <v>368</v>
      </c>
      <c r="E96" s="89" t="s">
        <v>369</v>
      </c>
      <c r="F96" s="89"/>
      <c r="G96" s="189">
        <v>25000</v>
      </c>
      <c r="H96" s="189">
        <v>25000</v>
      </c>
      <c r="I96" s="162"/>
      <c r="J96" s="162"/>
      <c r="K96" s="162"/>
      <c r="L96" s="162"/>
      <c r="M96" s="162"/>
      <c r="N96" s="162"/>
      <c r="O96" s="189">
        <v>25000</v>
      </c>
      <c r="P96" s="189">
        <v>25000</v>
      </c>
      <c r="Q96" s="162"/>
      <c r="R96" s="42" t="s">
        <v>125</v>
      </c>
      <c r="S96" s="60"/>
      <c r="T96" s="158" t="s">
        <v>95</v>
      </c>
      <c r="U96" s="158"/>
      <c r="V96" s="158" t="s">
        <v>27</v>
      </c>
      <c r="W96" s="166" t="s">
        <v>370</v>
      </c>
    </row>
    <row r="97" spans="1:86" s="12" customFormat="1" ht="76.5">
      <c r="A97" s="36">
        <v>2</v>
      </c>
      <c r="B97" s="62" t="s">
        <v>371</v>
      </c>
      <c r="C97" s="109" t="s">
        <v>372</v>
      </c>
      <c r="D97" s="82" t="s">
        <v>373</v>
      </c>
      <c r="E97" s="63" t="s">
        <v>374</v>
      </c>
      <c r="F97" s="37"/>
      <c r="G97" s="38">
        <v>6000</v>
      </c>
      <c r="H97" s="38">
        <v>6000</v>
      </c>
      <c r="I97" s="38"/>
      <c r="J97" s="38"/>
      <c r="K97" s="38"/>
      <c r="L97" s="38"/>
      <c r="M97" s="38"/>
      <c r="N97" s="38"/>
      <c r="O97" s="38">
        <v>6000</v>
      </c>
      <c r="P97" s="38">
        <v>6000</v>
      </c>
      <c r="Q97" s="38"/>
      <c r="R97" s="41" t="s">
        <v>73</v>
      </c>
      <c r="S97" s="51"/>
      <c r="T97" s="158" t="s">
        <v>74</v>
      </c>
      <c r="U97" s="158"/>
      <c r="V97" s="7" t="s">
        <v>27</v>
      </c>
    </row>
    <row r="98" spans="1:86" s="143" customFormat="1">
      <c r="A98" s="135"/>
      <c r="B98" s="136" t="s">
        <v>26</v>
      </c>
      <c r="C98" s="137"/>
      <c r="D98" s="138"/>
      <c r="E98" s="137"/>
      <c r="F98" s="139"/>
      <c r="G98" s="141">
        <f t="shared" ref="G98:O98" si="14">+SUM(G100:G116)</f>
        <v>1683000</v>
      </c>
      <c r="H98" s="141">
        <f t="shared" si="14"/>
        <v>1683000</v>
      </c>
      <c r="I98" s="141">
        <f t="shared" si="14"/>
        <v>0</v>
      </c>
      <c r="J98" s="141">
        <f t="shared" si="14"/>
        <v>0</v>
      </c>
      <c r="K98" s="141">
        <f t="shared" si="14"/>
        <v>0</v>
      </c>
      <c r="L98" s="141">
        <f t="shared" si="14"/>
        <v>0</v>
      </c>
      <c r="M98" s="141">
        <f t="shared" si="14"/>
        <v>0</v>
      </c>
      <c r="N98" s="141">
        <f t="shared" si="14"/>
        <v>0</v>
      </c>
      <c r="O98" s="141">
        <f t="shared" si="14"/>
        <v>1683000</v>
      </c>
      <c r="P98" s="141">
        <f>+SUM(P100:P116)</f>
        <v>1683000</v>
      </c>
      <c r="Q98" s="139"/>
      <c r="R98" s="140"/>
      <c r="S98" s="141" t="s">
        <v>120</v>
      </c>
      <c r="T98" s="142"/>
      <c r="U98" s="142"/>
      <c r="V98" s="142"/>
    </row>
    <row r="99" spans="1:86" s="9" customFormat="1">
      <c r="A99" s="54"/>
      <c r="B99" s="154" t="s">
        <v>197</v>
      </c>
      <c r="C99" s="52"/>
      <c r="D99" s="103"/>
      <c r="E99" s="52"/>
      <c r="F99" s="104"/>
      <c r="G99" s="104"/>
      <c r="H99" s="104"/>
      <c r="I99" s="104"/>
      <c r="J99" s="104"/>
      <c r="K99" s="104"/>
      <c r="L99" s="104"/>
      <c r="M99" s="104"/>
      <c r="N99" s="104"/>
      <c r="O99" s="104"/>
      <c r="P99" s="104"/>
      <c r="Q99" s="104"/>
      <c r="R99" s="105"/>
      <c r="S99" s="53"/>
      <c r="T99" s="8"/>
      <c r="U99" s="8"/>
      <c r="V99" s="8"/>
    </row>
    <row r="100" spans="1:86" s="6" customFormat="1" ht="47.25">
      <c r="A100" s="41">
        <v>1</v>
      </c>
      <c r="B100" s="58" t="s">
        <v>176</v>
      </c>
      <c r="C100" s="43" t="s">
        <v>177</v>
      </c>
      <c r="D100" s="55" t="s">
        <v>178</v>
      </c>
      <c r="E100" s="43" t="s">
        <v>86</v>
      </c>
      <c r="F100" s="60"/>
      <c r="G100" s="60">
        <v>510000</v>
      </c>
      <c r="H100" s="60">
        <v>510000</v>
      </c>
      <c r="I100" s="60"/>
      <c r="J100" s="60"/>
      <c r="K100" s="60"/>
      <c r="L100" s="60"/>
      <c r="M100" s="60"/>
      <c r="N100" s="60"/>
      <c r="O100" s="60">
        <v>510000</v>
      </c>
      <c r="P100" s="60">
        <v>510000</v>
      </c>
      <c r="Q100" s="60"/>
      <c r="R100" s="41" t="s">
        <v>84</v>
      </c>
      <c r="S100" s="60"/>
      <c r="T100" s="124" t="s">
        <v>85</v>
      </c>
      <c r="U100" s="124"/>
      <c r="V100" s="124" t="s">
        <v>27</v>
      </c>
    </row>
    <row r="101" spans="1:86" s="14" customFormat="1" ht="47.25">
      <c r="A101" s="41">
        <v>2</v>
      </c>
      <c r="B101" s="152" t="s">
        <v>180</v>
      </c>
      <c r="C101" s="107" t="s">
        <v>30</v>
      </c>
      <c r="D101" s="82" t="s">
        <v>181</v>
      </c>
      <c r="E101" s="37" t="s">
        <v>63</v>
      </c>
      <c r="F101" s="37"/>
      <c r="G101" s="38">
        <f>H101</f>
        <v>305000</v>
      </c>
      <c r="H101" s="38">
        <v>305000</v>
      </c>
      <c r="I101" s="38"/>
      <c r="J101" s="38"/>
      <c r="K101" s="38"/>
      <c r="L101" s="38"/>
      <c r="M101" s="38"/>
      <c r="N101" s="38"/>
      <c r="O101" s="38">
        <f>P101</f>
        <v>305000</v>
      </c>
      <c r="P101" s="38">
        <f>H101</f>
        <v>305000</v>
      </c>
      <c r="Q101" s="38"/>
      <c r="R101" s="41" t="s">
        <v>31</v>
      </c>
      <c r="S101" s="60"/>
      <c r="T101" s="124" t="s">
        <v>32</v>
      </c>
      <c r="U101" s="124"/>
      <c r="V101" s="124" t="s">
        <v>27</v>
      </c>
      <c r="W101" s="13" t="s">
        <v>96</v>
      </c>
    </row>
    <row r="102" spans="1:86" s="14" customFormat="1" ht="78.75">
      <c r="A102" s="41">
        <v>3</v>
      </c>
      <c r="B102" s="152" t="s">
        <v>182</v>
      </c>
      <c r="C102" s="107" t="s">
        <v>30</v>
      </c>
      <c r="D102" s="153" t="s">
        <v>183</v>
      </c>
      <c r="E102" s="37" t="s">
        <v>63</v>
      </c>
      <c r="F102" s="37"/>
      <c r="G102" s="38">
        <f>H102</f>
        <v>130000</v>
      </c>
      <c r="H102" s="38">
        <v>130000</v>
      </c>
      <c r="I102" s="38"/>
      <c r="J102" s="38"/>
      <c r="K102" s="38"/>
      <c r="L102" s="38"/>
      <c r="M102" s="38"/>
      <c r="N102" s="38"/>
      <c r="O102" s="38">
        <f>P102</f>
        <v>130000</v>
      </c>
      <c r="P102" s="38">
        <f>H102</f>
        <v>130000</v>
      </c>
      <c r="Q102" s="38"/>
      <c r="R102" s="41" t="s">
        <v>31</v>
      </c>
      <c r="S102" s="60"/>
      <c r="T102" s="124" t="s">
        <v>32</v>
      </c>
      <c r="U102" s="124"/>
      <c r="V102" s="124" t="s">
        <v>27</v>
      </c>
      <c r="W102" s="13" t="s">
        <v>121</v>
      </c>
    </row>
    <row r="103" spans="1:86" s="14" customFormat="1" ht="31.5">
      <c r="A103" s="41">
        <v>4</v>
      </c>
      <c r="B103" s="121" t="s">
        <v>184</v>
      </c>
      <c r="C103" s="95" t="s">
        <v>30</v>
      </c>
      <c r="D103" s="82" t="s">
        <v>185</v>
      </c>
      <c r="E103" s="37" t="s">
        <v>83</v>
      </c>
      <c r="F103" s="37"/>
      <c r="G103" s="38">
        <f>O103</f>
        <v>150000</v>
      </c>
      <c r="H103" s="38">
        <f>P103</f>
        <v>150000</v>
      </c>
      <c r="I103" s="38"/>
      <c r="J103" s="38"/>
      <c r="K103" s="38"/>
      <c r="L103" s="38"/>
      <c r="M103" s="38"/>
      <c r="N103" s="38"/>
      <c r="O103" s="38">
        <f>P103</f>
        <v>150000</v>
      </c>
      <c r="P103" s="38">
        <v>150000</v>
      </c>
      <c r="Q103" s="38"/>
      <c r="R103" s="41" t="s">
        <v>31</v>
      </c>
      <c r="S103" s="60"/>
      <c r="T103" s="124" t="s">
        <v>32</v>
      </c>
      <c r="U103" s="124"/>
      <c r="V103" s="124" t="s">
        <v>27</v>
      </c>
      <c r="W103" s="13" t="s">
        <v>96</v>
      </c>
    </row>
    <row r="104" spans="1:86" s="124" customFormat="1" ht="78.75">
      <c r="A104" s="41">
        <v>5</v>
      </c>
      <c r="B104" s="47" t="s">
        <v>186</v>
      </c>
      <c r="C104" s="43" t="s">
        <v>187</v>
      </c>
      <c r="D104" s="55" t="s">
        <v>188</v>
      </c>
      <c r="E104" s="74" t="s">
        <v>76</v>
      </c>
      <c r="F104" s="48"/>
      <c r="G104" s="41">
        <v>95000</v>
      </c>
      <c r="H104" s="41">
        <v>95000</v>
      </c>
      <c r="I104" s="41"/>
      <c r="J104" s="41"/>
      <c r="K104" s="41"/>
      <c r="L104" s="41"/>
      <c r="M104" s="41"/>
      <c r="N104" s="41"/>
      <c r="O104" s="41">
        <v>95000</v>
      </c>
      <c r="P104" s="41">
        <v>95000</v>
      </c>
      <c r="Q104" s="41"/>
      <c r="R104" s="73" t="s">
        <v>84</v>
      </c>
      <c r="S104" s="41"/>
      <c r="T104" s="16" t="s">
        <v>85</v>
      </c>
      <c r="U104" s="15"/>
      <c r="V104" s="15" t="s">
        <v>27</v>
      </c>
      <c r="W104" s="123" t="s">
        <v>189</v>
      </c>
    </row>
    <row r="105" spans="1:86" s="30" customFormat="1" ht="47.25">
      <c r="A105" s="41">
        <v>6</v>
      </c>
      <c r="B105" s="79" t="s">
        <v>190</v>
      </c>
      <c r="C105" s="145" t="s">
        <v>80</v>
      </c>
      <c r="D105" s="144" t="s">
        <v>191</v>
      </c>
      <c r="E105" s="41" t="s">
        <v>63</v>
      </c>
      <c r="F105" s="145"/>
      <c r="G105" s="60">
        <v>90000</v>
      </c>
      <c r="H105" s="60">
        <v>90000</v>
      </c>
      <c r="I105" s="60"/>
      <c r="J105" s="60"/>
      <c r="K105" s="60"/>
      <c r="L105" s="60"/>
      <c r="M105" s="60"/>
      <c r="N105" s="60"/>
      <c r="O105" s="60">
        <v>90000</v>
      </c>
      <c r="P105" s="60">
        <v>90000</v>
      </c>
      <c r="Q105" s="41"/>
      <c r="R105" s="41" t="s">
        <v>81</v>
      </c>
      <c r="S105" s="115"/>
      <c r="T105" s="124" t="s">
        <v>82</v>
      </c>
      <c r="U105" s="124"/>
      <c r="V105" s="124" t="s">
        <v>27</v>
      </c>
      <c r="W105" s="123" t="s">
        <v>192</v>
      </c>
      <c r="X105" s="146"/>
      <c r="Y105" s="146"/>
      <c r="Z105" s="146"/>
      <c r="AA105" s="146"/>
      <c r="AB105" s="146"/>
      <c r="AC105" s="146"/>
      <c r="AD105" s="146"/>
      <c r="AE105" s="146"/>
      <c r="AF105" s="146"/>
      <c r="AG105" s="146"/>
      <c r="AH105" s="146"/>
      <c r="AI105" s="146"/>
      <c r="AJ105" s="146"/>
      <c r="AK105" s="146"/>
      <c r="AL105" s="146"/>
      <c r="AM105" s="146"/>
      <c r="AN105" s="146"/>
      <c r="AO105" s="146"/>
      <c r="AP105" s="146"/>
      <c r="AQ105" s="146"/>
      <c r="AR105" s="146"/>
      <c r="AS105" s="146"/>
      <c r="AT105" s="146"/>
      <c r="AU105" s="146"/>
      <c r="AV105" s="146"/>
      <c r="AW105" s="146"/>
      <c r="AX105" s="146"/>
      <c r="AY105" s="146"/>
      <c r="AZ105" s="146"/>
      <c r="BA105" s="146"/>
      <c r="BB105" s="146"/>
      <c r="BC105" s="146"/>
      <c r="BD105" s="146"/>
      <c r="BE105" s="146"/>
      <c r="BF105" s="146"/>
      <c r="BG105" s="146"/>
      <c r="BH105" s="146"/>
      <c r="BI105" s="146"/>
      <c r="BJ105" s="146"/>
      <c r="BK105" s="146"/>
      <c r="BL105" s="146"/>
      <c r="BM105" s="146"/>
      <c r="BN105" s="146"/>
      <c r="BO105" s="146"/>
      <c r="BP105" s="146"/>
      <c r="BQ105" s="146"/>
      <c r="BR105" s="146"/>
      <c r="BS105" s="146"/>
      <c r="BT105" s="146"/>
      <c r="BU105" s="146"/>
      <c r="BV105" s="146"/>
      <c r="BW105" s="146"/>
      <c r="BX105" s="146"/>
      <c r="BY105" s="146"/>
      <c r="BZ105" s="146"/>
      <c r="CA105" s="146"/>
      <c r="CB105" s="146"/>
      <c r="CC105" s="146"/>
      <c r="CD105" s="146"/>
      <c r="CE105" s="146"/>
      <c r="CF105" s="146"/>
      <c r="CG105" s="146"/>
      <c r="CH105" s="146"/>
    </row>
    <row r="106" spans="1:86" s="6" customFormat="1" ht="51">
      <c r="A106" s="41">
        <v>7</v>
      </c>
      <c r="B106" s="42" t="s">
        <v>193</v>
      </c>
      <c r="C106" s="41" t="s">
        <v>194</v>
      </c>
      <c r="D106" s="94" t="s">
        <v>195</v>
      </c>
      <c r="E106" s="43" t="s">
        <v>63</v>
      </c>
      <c r="F106" s="43"/>
      <c r="G106" s="60">
        <v>200000</v>
      </c>
      <c r="H106" s="60">
        <v>200000</v>
      </c>
      <c r="I106" s="60"/>
      <c r="J106" s="60"/>
      <c r="K106" s="60"/>
      <c r="L106" s="60"/>
      <c r="M106" s="60"/>
      <c r="N106" s="60"/>
      <c r="O106" s="60">
        <v>200000</v>
      </c>
      <c r="P106" s="60">
        <v>200000</v>
      </c>
      <c r="Q106" s="60"/>
      <c r="R106" s="41" t="s">
        <v>73</v>
      </c>
      <c r="S106" s="60"/>
      <c r="T106" s="158" t="s">
        <v>74</v>
      </c>
      <c r="U106" s="158"/>
      <c r="V106" s="158" t="s">
        <v>27</v>
      </c>
      <c r="W106" s="158" t="s">
        <v>196</v>
      </c>
    </row>
    <row r="107" spans="1:86" s="9" customFormat="1">
      <c r="A107" s="54"/>
      <c r="B107" s="154" t="s">
        <v>6</v>
      </c>
      <c r="C107" s="52"/>
      <c r="D107" s="103"/>
      <c r="E107" s="52"/>
      <c r="F107" s="104"/>
      <c r="G107" s="104"/>
      <c r="H107" s="104"/>
      <c r="I107" s="104"/>
      <c r="J107" s="104"/>
      <c r="K107" s="104"/>
      <c r="L107" s="104"/>
      <c r="M107" s="104"/>
      <c r="N107" s="104"/>
      <c r="O107" s="104"/>
      <c r="P107" s="104"/>
      <c r="Q107" s="104"/>
      <c r="R107" s="105"/>
      <c r="S107" s="53"/>
      <c r="T107" s="8"/>
      <c r="U107" s="8"/>
      <c r="V107" s="8"/>
    </row>
    <row r="108" spans="1:86" s="12" customFormat="1" ht="53.25" customHeight="1">
      <c r="A108" s="43">
        <v>8</v>
      </c>
      <c r="B108" s="81" t="s">
        <v>274</v>
      </c>
      <c r="C108" s="37" t="s">
        <v>94</v>
      </c>
      <c r="D108" s="82" t="s">
        <v>275</v>
      </c>
      <c r="E108" s="37" t="s">
        <v>276</v>
      </c>
      <c r="F108" s="37"/>
      <c r="G108" s="38">
        <v>30000</v>
      </c>
      <c r="H108" s="38">
        <v>30000</v>
      </c>
      <c r="I108" s="38"/>
      <c r="J108" s="38"/>
      <c r="K108" s="38"/>
      <c r="L108" s="38"/>
      <c r="M108" s="38"/>
      <c r="N108" s="38"/>
      <c r="O108" s="38">
        <v>30000</v>
      </c>
      <c r="P108" s="38">
        <v>30000</v>
      </c>
      <c r="Q108" s="38"/>
      <c r="R108" s="42" t="s">
        <v>28</v>
      </c>
      <c r="S108" s="66"/>
      <c r="T108" s="158" t="s">
        <v>29</v>
      </c>
      <c r="U108" s="27"/>
      <c r="V108" s="27" t="s">
        <v>27</v>
      </c>
    </row>
    <row r="109" spans="1:86" s="12" customFormat="1" ht="31.5">
      <c r="A109" s="43">
        <v>9</v>
      </c>
      <c r="B109" s="152" t="s">
        <v>277</v>
      </c>
      <c r="C109" s="177" t="s">
        <v>30</v>
      </c>
      <c r="D109" s="161" t="s">
        <v>278</v>
      </c>
      <c r="E109" s="177" t="s">
        <v>279</v>
      </c>
      <c r="F109" s="89"/>
      <c r="G109" s="162">
        <f>H109</f>
        <v>81000</v>
      </c>
      <c r="H109" s="162">
        <v>81000</v>
      </c>
      <c r="I109" s="162"/>
      <c r="J109" s="162"/>
      <c r="K109" s="162"/>
      <c r="L109" s="162"/>
      <c r="M109" s="162"/>
      <c r="N109" s="162"/>
      <c r="O109" s="162">
        <f>P109</f>
        <v>81000</v>
      </c>
      <c r="P109" s="162">
        <f>H109</f>
        <v>81000</v>
      </c>
      <c r="Q109" s="38"/>
      <c r="R109" s="42" t="s">
        <v>31</v>
      </c>
      <c r="S109" s="60"/>
      <c r="T109" s="158" t="s">
        <v>32</v>
      </c>
      <c r="U109" s="158"/>
      <c r="V109" s="158" t="s">
        <v>27</v>
      </c>
    </row>
    <row r="110" spans="1:86" s="31" customFormat="1" ht="38.25" customHeight="1">
      <c r="A110" s="43">
        <v>10</v>
      </c>
      <c r="B110" s="86" t="s">
        <v>280</v>
      </c>
      <c r="C110" s="87" t="s">
        <v>124</v>
      </c>
      <c r="D110" s="88" t="s">
        <v>281</v>
      </c>
      <c r="E110" s="89" t="s">
        <v>126</v>
      </c>
      <c r="F110" s="90"/>
      <c r="G110" s="91">
        <v>20500</v>
      </c>
      <c r="H110" s="91">
        <v>20500</v>
      </c>
      <c r="I110" s="92"/>
      <c r="J110" s="92"/>
      <c r="K110" s="92"/>
      <c r="L110" s="92"/>
      <c r="M110" s="92"/>
      <c r="N110" s="92"/>
      <c r="O110" s="91">
        <v>20500</v>
      </c>
      <c r="P110" s="91">
        <v>20500</v>
      </c>
      <c r="Q110" s="92"/>
      <c r="R110" s="42" t="s">
        <v>125</v>
      </c>
      <c r="S110" s="60"/>
      <c r="T110" s="158" t="s">
        <v>95</v>
      </c>
      <c r="U110" s="158"/>
      <c r="V110" s="158" t="s">
        <v>27</v>
      </c>
    </row>
    <row r="111" spans="1:86" s="6" customFormat="1" ht="99" customHeight="1">
      <c r="A111" s="43">
        <v>11</v>
      </c>
      <c r="B111" s="77" t="s">
        <v>282</v>
      </c>
      <c r="C111" s="37" t="s">
        <v>283</v>
      </c>
      <c r="D111" s="78" t="s">
        <v>284</v>
      </c>
      <c r="E111" s="43" t="s">
        <v>285</v>
      </c>
      <c r="F111" s="43"/>
      <c r="G111" s="60" t="s">
        <v>286</v>
      </c>
      <c r="H111" s="60" t="s">
        <v>286</v>
      </c>
      <c r="I111" s="60"/>
      <c r="J111" s="60"/>
      <c r="K111" s="60"/>
      <c r="L111" s="60"/>
      <c r="M111" s="60"/>
      <c r="N111" s="60"/>
      <c r="O111" s="60" t="s">
        <v>286</v>
      </c>
      <c r="P111" s="60" t="s">
        <v>286</v>
      </c>
      <c r="Q111" s="60"/>
      <c r="R111" s="96" t="s">
        <v>84</v>
      </c>
      <c r="S111" s="41"/>
      <c r="T111" s="16" t="s">
        <v>85</v>
      </c>
      <c r="U111" s="15"/>
      <c r="V111" s="15" t="s">
        <v>27</v>
      </c>
      <c r="W111" s="157" t="s">
        <v>189</v>
      </c>
    </row>
    <row r="112" spans="1:86" s="19" customFormat="1" ht="66" customHeight="1">
      <c r="A112" s="43">
        <v>12</v>
      </c>
      <c r="B112" s="93" t="s">
        <v>287</v>
      </c>
      <c r="C112" s="41" t="s">
        <v>80</v>
      </c>
      <c r="D112" s="94" t="s">
        <v>288</v>
      </c>
      <c r="E112" s="41" t="s">
        <v>86</v>
      </c>
      <c r="F112" s="43"/>
      <c r="G112" s="60">
        <v>30000</v>
      </c>
      <c r="H112" s="60">
        <v>30000</v>
      </c>
      <c r="I112" s="60"/>
      <c r="J112" s="60"/>
      <c r="K112" s="60"/>
      <c r="L112" s="60"/>
      <c r="M112" s="60"/>
      <c r="N112" s="60"/>
      <c r="O112" s="60">
        <v>30000</v>
      </c>
      <c r="P112" s="60">
        <v>30000</v>
      </c>
      <c r="Q112" s="41"/>
      <c r="R112" s="42" t="s">
        <v>81</v>
      </c>
      <c r="S112" s="79"/>
      <c r="T112" s="158" t="s">
        <v>82</v>
      </c>
      <c r="U112" s="158"/>
      <c r="V112" s="158" t="s">
        <v>27</v>
      </c>
      <c r="W112" s="157"/>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6"/>
      <c r="BT112" s="6"/>
      <c r="BU112" s="6"/>
      <c r="BV112" s="6"/>
      <c r="BW112" s="6"/>
      <c r="BX112" s="6"/>
      <c r="BY112" s="6"/>
      <c r="BZ112" s="6"/>
      <c r="CA112" s="6"/>
      <c r="CB112" s="6"/>
      <c r="CC112" s="6"/>
      <c r="CD112" s="6"/>
      <c r="CE112" s="6"/>
      <c r="CF112" s="6"/>
      <c r="CG112" s="6"/>
      <c r="CH112" s="6"/>
    </row>
    <row r="113" spans="1:22" s="6" customFormat="1" ht="54" customHeight="1">
      <c r="A113" s="43">
        <v>13</v>
      </c>
      <c r="B113" s="58" t="s">
        <v>289</v>
      </c>
      <c r="C113" s="59" t="s">
        <v>290</v>
      </c>
      <c r="D113" s="55" t="s">
        <v>128</v>
      </c>
      <c r="E113" s="60" t="s">
        <v>129</v>
      </c>
      <c r="F113" s="60"/>
      <c r="G113" s="60">
        <v>17000</v>
      </c>
      <c r="H113" s="60">
        <v>17000</v>
      </c>
      <c r="I113" s="60"/>
      <c r="J113" s="60"/>
      <c r="K113" s="60"/>
      <c r="L113" s="60"/>
      <c r="M113" s="60"/>
      <c r="N113" s="60"/>
      <c r="O113" s="60">
        <v>17000</v>
      </c>
      <c r="P113" s="60">
        <v>17000</v>
      </c>
      <c r="Q113" s="60"/>
      <c r="R113" s="41" t="s">
        <v>73</v>
      </c>
      <c r="S113" s="60"/>
      <c r="T113" s="158" t="s">
        <v>74</v>
      </c>
      <c r="U113" s="158"/>
      <c r="V113" s="6" t="s">
        <v>27</v>
      </c>
    </row>
    <row r="114" spans="1:22" s="6" customFormat="1" ht="71.25" customHeight="1">
      <c r="A114" s="43">
        <v>14</v>
      </c>
      <c r="B114" s="58" t="s">
        <v>291</v>
      </c>
      <c r="C114" s="59" t="s">
        <v>292</v>
      </c>
      <c r="D114" s="55" t="s">
        <v>293</v>
      </c>
      <c r="E114" s="43" t="s">
        <v>129</v>
      </c>
      <c r="F114" s="60"/>
      <c r="G114" s="60">
        <v>9000</v>
      </c>
      <c r="H114" s="60">
        <v>9000</v>
      </c>
      <c r="I114" s="60"/>
      <c r="J114" s="60"/>
      <c r="K114" s="60"/>
      <c r="L114" s="60"/>
      <c r="M114" s="60"/>
      <c r="N114" s="60"/>
      <c r="O114" s="60">
        <v>9000</v>
      </c>
      <c r="P114" s="60">
        <v>9000</v>
      </c>
      <c r="Q114" s="60"/>
      <c r="R114" s="41" t="s">
        <v>73</v>
      </c>
      <c r="S114" s="60"/>
      <c r="T114" s="158" t="s">
        <v>74</v>
      </c>
      <c r="U114" s="158"/>
      <c r="V114" s="6" t="s">
        <v>27</v>
      </c>
    </row>
    <row r="115" spans="1:22" s="6" customFormat="1" ht="61.5" customHeight="1">
      <c r="A115" s="43">
        <v>15</v>
      </c>
      <c r="B115" s="58" t="s">
        <v>294</v>
      </c>
      <c r="C115" s="59" t="s">
        <v>295</v>
      </c>
      <c r="D115" s="55" t="s">
        <v>296</v>
      </c>
      <c r="E115" s="43" t="s">
        <v>83</v>
      </c>
      <c r="F115" s="60"/>
      <c r="G115" s="60">
        <v>7500</v>
      </c>
      <c r="H115" s="60">
        <v>7500</v>
      </c>
      <c r="I115" s="60"/>
      <c r="J115" s="60"/>
      <c r="K115" s="60"/>
      <c r="L115" s="60"/>
      <c r="M115" s="60"/>
      <c r="N115" s="60"/>
      <c r="O115" s="60">
        <v>7500</v>
      </c>
      <c r="P115" s="60">
        <v>7500</v>
      </c>
      <c r="Q115" s="60"/>
      <c r="R115" s="41" t="s">
        <v>73</v>
      </c>
      <c r="S115" s="60"/>
      <c r="T115" s="158" t="s">
        <v>74</v>
      </c>
      <c r="U115" s="158"/>
      <c r="V115" s="6" t="s">
        <v>27</v>
      </c>
    </row>
    <row r="116" spans="1:22" s="6" customFormat="1" ht="90.75" customHeight="1">
      <c r="A116" s="43">
        <v>16</v>
      </c>
      <c r="B116" s="58" t="s">
        <v>297</v>
      </c>
      <c r="C116" s="59" t="s">
        <v>91</v>
      </c>
      <c r="D116" s="55" t="s">
        <v>298</v>
      </c>
      <c r="E116" s="43" t="s">
        <v>212</v>
      </c>
      <c r="F116" s="60"/>
      <c r="G116" s="60">
        <v>8000</v>
      </c>
      <c r="H116" s="60">
        <v>8000</v>
      </c>
      <c r="I116" s="60"/>
      <c r="J116" s="60"/>
      <c r="K116" s="60"/>
      <c r="L116" s="60"/>
      <c r="M116" s="60"/>
      <c r="N116" s="60"/>
      <c r="O116" s="60">
        <v>8000</v>
      </c>
      <c r="P116" s="60">
        <v>8000</v>
      </c>
      <c r="Q116" s="60"/>
      <c r="R116" s="41" t="s">
        <v>73</v>
      </c>
      <c r="S116" s="60"/>
      <c r="T116" s="158" t="s">
        <v>74</v>
      </c>
      <c r="U116" s="158"/>
      <c r="V116" s="6" t="s">
        <v>27</v>
      </c>
    </row>
    <row r="117" spans="1:22" s="143" customFormat="1" ht="39.75" customHeight="1">
      <c r="A117" s="135"/>
      <c r="B117" s="136" t="s">
        <v>51</v>
      </c>
      <c r="C117" s="137"/>
      <c r="D117" s="138"/>
      <c r="E117" s="137"/>
      <c r="F117" s="139"/>
      <c r="G117" s="141">
        <f t="shared" ref="G117:P117" si="15">+SUM(G118:G118)</f>
        <v>5000</v>
      </c>
      <c r="H117" s="141">
        <f t="shared" si="15"/>
        <v>5000</v>
      </c>
      <c r="I117" s="141">
        <f t="shared" si="15"/>
        <v>0</v>
      </c>
      <c r="J117" s="141">
        <f t="shared" si="15"/>
        <v>0</v>
      </c>
      <c r="K117" s="141">
        <f t="shared" si="15"/>
        <v>0</v>
      </c>
      <c r="L117" s="141">
        <f t="shared" si="15"/>
        <v>0</v>
      </c>
      <c r="M117" s="141">
        <f t="shared" si="15"/>
        <v>0</v>
      </c>
      <c r="N117" s="141">
        <f t="shared" si="15"/>
        <v>0</v>
      </c>
      <c r="O117" s="141">
        <f t="shared" si="15"/>
        <v>5000</v>
      </c>
      <c r="P117" s="141">
        <f t="shared" si="15"/>
        <v>5000</v>
      </c>
      <c r="Q117" s="139"/>
      <c r="R117" s="140"/>
      <c r="S117" s="141" t="s">
        <v>120</v>
      </c>
      <c r="T117" s="142"/>
      <c r="U117" s="142"/>
      <c r="V117" s="142"/>
    </row>
    <row r="118" spans="1:22" s="7" customFormat="1" ht="73.5" customHeight="1">
      <c r="A118" s="43">
        <v>1</v>
      </c>
      <c r="B118" s="93" t="s">
        <v>375</v>
      </c>
      <c r="C118" s="43" t="s">
        <v>376</v>
      </c>
      <c r="D118" s="55" t="s">
        <v>377</v>
      </c>
      <c r="E118" s="43" t="s">
        <v>139</v>
      </c>
      <c r="F118" s="50"/>
      <c r="G118" s="60">
        <v>5000</v>
      </c>
      <c r="H118" s="60">
        <v>5000</v>
      </c>
      <c r="I118" s="51"/>
      <c r="J118" s="51"/>
      <c r="K118" s="51"/>
      <c r="L118" s="51"/>
      <c r="M118" s="51"/>
      <c r="N118" s="51"/>
      <c r="O118" s="60">
        <v>5000</v>
      </c>
      <c r="P118" s="60">
        <v>5000</v>
      </c>
      <c r="Q118" s="60"/>
      <c r="R118" s="42" t="s">
        <v>378</v>
      </c>
      <c r="S118" s="51"/>
      <c r="T118" s="158" t="s">
        <v>87</v>
      </c>
      <c r="U118" s="158"/>
      <c r="V118" s="32" t="s">
        <v>27</v>
      </c>
    </row>
    <row r="119" spans="1:22" s="143" customFormat="1" ht="24.75" customHeight="1">
      <c r="A119" s="135"/>
      <c r="B119" s="136" t="s">
        <v>52</v>
      </c>
      <c r="C119" s="137"/>
      <c r="D119" s="138"/>
      <c r="E119" s="137"/>
      <c r="F119" s="139"/>
      <c r="G119" s="139"/>
      <c r="H119" s="139"/>
      <c r="I119" s="139"/>
      <c r="J119" s="139"/>
      <c r="K119" s="139"/>
      <c r="L119" s="139"/>
      <c r="M119" s="139"/>
      <c r="N119" s="139"/>
      <c r="O119" s="139"/>
      <c r="P119" s="139"/>
      <c r="Q119" s="139"/>
      <c r="R119" s="140"/>
      <c r="S119" s="141" t="s">
        <v>120</v>
      </c>
      <c r="T119" s="142"/>
      <c r="U119" s="142" t="s">
        <v>108</v>
      </c>
      <c r="V119" s="142"/>
    </row>
    <row r="120" spans="1:22" s="143" customFormat="1" ht="24.75" customHeight="1">
      <c r="A120" s="135"/>
      <c r="B120" s="136" t="s">
        <v>53</v>
      </c>
      <c r="C120" s="137"/>
      <c r="D120" s="138"/>
      <c r="E120" s="137"/>
      <c r="F120" s="139"/>
      <c r="G120" s="139"/>
      <c r="H120" s="139"/>
      <c r="I120" s="139"/>
      <c r="J120" s="139"/>
      <c r="K120" s="139"/>
      <c r="L120" s="139"/>
      <c r="M120" s="139"/>
      <c r="N120" s="139"/>
      <c r="O120" s="139"/>
      <c r="P120" s="139"/>
      <c r="Q120" s="139"/>
      <c r="R120" s="140"/>
      <c r="S120" s="141" t="s">
        <v>120</v>
      </c>
      <c r="T120" s="142"/>
      <c r="U120" s="142" t="s">
        <v>109</v>
      </c>
      <c r="V120" s="142"/>
    </row>
    <row r="121" spans="1:22" s="143" customFormat="1" ht="24.75" customHeight="1">
      <c r="A121" s="135"/>
      <c r="B121" s="136" t="s">
        <v>54</v>
      </c>
      <c r="C121" s="137"/>
      <c r="D121" s="138"/>
      <c r="E121" s="137"/>
      <c r="F121" s="139"/>
      <c r="G121" s="139"/>
      <c r="H121" s="139"/>
      <c r="I121" s="139"/>
      <c r="J121" s="139"/>
      <c r="K121" s="139"/>
      <c r="L121" s="139"/>
      <c r="M121" s="139"/>
      <c r="N121" s="139"/>
      <c r="O121" s="139"/>
      <c r="P121" s="139"/>
      <c r="Q121" s="139"/>
      <c r="R121" s="140"/>
      <c r="S121" s="141" t="s">
        <v>120</v>
      </c>
      <c r="T121" s="142"/>
      <c r="U121" s="142" t="s">
        <v>110</v>
      </c>
      <c r="V121" s="142"/>
    </row>
    <row r="122" spans="1:22" s="143" customFormat="1" ht="24.75" customHeight="1">
      <c r="A122" s="135"/>
      <c r="B122" s="136" t="s">
        <v>55</v>
      </c>
      <c r="C122" s="137"/>
      <c r="D122" s="138"/>
      <c r="E122" s="137"/>
      <c r="F122" s="139"/>
      <c r="G122" s="139"/>
      <c r="H122" s="139"/>
      <c r="I122" s="139"/>
      <c r="J122" s="139"/>
      <c r="K122" s="139"/>
      <c r="L122" s="139"/>
      <c r="M122" s="139"/>
      <c r="N122" s="139"/>
      <c r="O122" s="139"/>
      <c r="P122" s="139"/>
      <c r="Q122" s="139"/>
      <c r="R122" s="140"/>
      <c r="S122" s="141" t="s">
        <v>120</v>
      </c>
      <c r="T122" s="142"/>
      <c r="U122" s="142" t="s">
        <v>111</v>
      </c>
      <c r="V122" s="142"/>
    </row>
    <row r="123" spans="1:22" s="143" customFormat="1" ht="24.75" customHeight="1">
      <c r="A123" s="135"/>
      <c r="B123" s="136" t="s">
        <v>56</v>
      </c>
      <c r="C123" s="137"/>
      <c r="D123" s="138"/>
      <c r="E123" s="137"/>
      <c r="F123" s="139"/>
      <c r="G123" s="139"/>
      <c r="H123" s="139"/>
      <c r="I123" s="139"/>
      <c r="J123" s="139"/>
      <c r="K123" s="139"/>
      <c r="L123" s="139"/>
      <c r="M123" s="139"/>
      <c r="N123" s="139"/>
      <c r="O123" s="139"/>
      <c r="P123" s="139"/>
      <c r="Q123" s="139"/>
      <c r="R123" s="140"/>
      <c r="S123" s="141" t="s">
        <v>120</v>
      </c>
      <c r="T123" s="142"/>
      <c r="U123" s="142" t="s">
        <v>112</v>
      </c>
      <c r="V123" s="142"/>
    </row>
    <row r="124" spans="1:22" s="143" customFormat="1" ht="24.75" customHeight="1">
      <c r="A124" s="135"/>
      <c r="B124" s="136" t="s">
        <v>57</v>
      </c>
      <c r="C124" s="137"/>
      <c r="D124" s="138"/>
      <c r="E124" s="137"/>
      <c r="F124" s="139"/>
      <c r="G124" s="139"/>
      <c r="H124" s="139"/>
      <c r="I124" s="139"/>
      <c r="J124" s="139"/>
      <c r="K124" s="139"/>
      <c r="L124" s="139"/>
      <c r="M124" s="139"/>
      <c r="N124" s="139"/>
      <c r="O124" s="139"/>
      <c r="P124" s="139"/>
      <c r="Q124" s="139"/>
      <c r="R124" s="140"/>
      <c r="S124" s="141" t="s">
        <v>120</v>
      </c>
      <c r="T124" s="142"/>
      <c r="U124" s="142" t="s">
        <v>113</v>
      </c>
      <c r="V124" s="142"/>
    </row>
    <row r="125" spans="1:22" s="143" customFormat="1" ht="24.75" customHeight="1">
      <c r="A125" s="135"/>
      <c r="B125" s="136" t="s">
        <v>58</v>
      </c>
      <c r="C125" s="137"/>
      <c r="D125" s="138"/>
      <c r="E125" s="137"/>
      <c r="F125" s="139"/>
      <c r="G125" s="139"/>
      <c r="H125" s="139"/>
      <c r="I125" s="139"/>
      <c r="J125" s="139"/>
      <c r="K125" s="139"/>
      <c r="L125" s="139"/>
      <c r="M125" s="139"/>
      <c r="N125" s="139"/>
      <c r="O125" s="139"/>
      <c r="P125" s="139"/>
      <c r="Q125" s="139"/>
      <c r="R125" s="140"/>
      <c r="S125" s="141" t="s">
        <v>120</v>
      </c>
      <c r="T125" s="142"/>
      <c r="U125" s="142" t="s">
        <v>114</v>
      </c>
      <c r="V125" s="142"/>
    </row>
    <row r="126" spans="1:22" s="143" customFormat="1" ht="36.75" customHeight="1">
      <c r="A126" s="135"/>
      <c r="B126" s="136" t="s">
        <v>59</v>
      </c>
      <c r="C126" s="137"/>
      <c r="D126" s="138"/>
      <c r="E126" s="137"/>
      <c r="F126" s="139"/>
      <c r="G126" s="141"/>
      <c r="H126" s="141"/>
      <c r="I126" s="141"/>
      <c r="J126" s="141"/>
      <c r="K126" s="141"/>
      <c r="L126" s="141"/>
      <c r="M126" s="141"/>
      <c r="N126" s="141"/>
      <c r="O126" s="141"/>
      <c r="P126" s="141"/>
      <c r="Q126" s="139"/>
      <c r="R126" s="140"/>
      <c r="S126" s="141" t="s">
        <v>120</v>
      </c>
      <c r="T126" s="142"/>
      <c r="U126" s="142" t="s">
        <v>115</v>
      </c>
      <c r="V126" s="142"/>
    </row>
    <row r="127" spans="1:22" s="143" customFormat="1" ht="56.25" customHeight="1">
      <c r="A127" s="135"/>
      <c r="B127" s="136" t="s">
        <v>60</v>
      </c>
      <c r="C127" s="137"/>
      <c r="D127" s="138"/>
      <c r="E127" s="137"/>
      <c r="F127" s="139"/>
      <c r="G127" s="139"/>
      <c r="H127" s="139"/>
      <c r="I127" s="139"/>
      <c r="J127" s="139"/>
      <c r="K127" s="139"/>
      <c r="L127" s="139"/>
      <c r="M127" s="139"/>
      <c r="N127" s="139"/>
      <c r="O127" s="139"/>
      <c r="P127" s="139"/>
      <c r="Q127" s="139"/>
      <c r="R127" s="140"/>
      <c r="S127" s="141" t="s">
        <v>120</v>
      </c>
      <c r="T127" s="142"/>
      <c r="U127" s="142" t="s">
        <v>116</v>
      </c>
      <c r="V127" s="142"/>
    </row>
    <row r="128" spans="1:22" s="143" customFormat="1" ht="68.25" customHeight="1">
      <c r="A128" s="135"/>
      <c r="B128" s="136" t="s">
        <v>33</v>
      </c>
      <c r="C128" s="137"/>
      <c r="D128" s="138"/>
      <c r="E128" s="137"/>
      <c r="F128" s="139"/>
      <c r="G128" s="139">
        <f>+SUM(G129:G132)</f>
        <v>62199</v>
      </c>
      <c r="H128" s="139">
        <f t="shared" ref="H128:P128" si="16">+SUM(H129:H132)</f>
        <v>62199</v>
      </c>
      <c r="I128" s="139">
        <f t="shared" si="16"/>
        <v>0</v>
      </c>
      <c r="J128" s="139">
        <f t="shared" si="16"/>
        <v>0</v>
      </c>
      <c r="K128" s="139">
        <f t="shared" si="16"/>
        <v>0</v>
      </c>
      <c r="L128" s="139">
        <f t="shared" si="16"/>
        <v>0</v>
      </c>
      <c r="M128" s="139">
        <f t="shared" si="16"/>
        <v>0</v>
      </c>
      <c r="N128" s="139">
        <f t="shared" si="16"/>
        <v>0</v>
      </c>
      <c r="O128" s="139">
        <f t="shared" si="16"/>
        <v>62199</v>
      </c>
      <c r="P128" s="139">
        <f t="shared" si="16"/>
        <v>62199</v>
      </c>
      <c r="Q128" s="139">
        <f>+SUM(Q129:Q132)</f>
        <v>0</v>
      </c>
      <c r="R128" s="140"/>
      <c r="S128" s="141" t="s">
        <v>120</v>
      </c>
      <c r="T128" s="142"/>
      <c r="U128" s="142" t="s">
        <v>117</v>
      </c>
      <c r="V128" s="142"/>
    </row>
    <row r="129" spans="1:22" s="6" customFormat="1" ht="87" customHeight="1">
      <c r="A129" s="41">
        <v>1</v>
      </c>
      <c r="B129" s="44" t="s">
        <v>230</v>
      </c>
      <c r="C129" s="43"/>
      <c r="D129" s="55"/>
      <c r="E129" s="43"/>
      <c r="F129" s="46"/>
      <c r="G129" s="60">
        <v>7000</v>
      </c>
      <c r="H129" s="60">
        <v>7000</v>
      </c>
      <c r="I129" s="46"/>
      <c r="J129" s="46"/>
      <c r="K129" s="46"/>
      <c r="L129" s="46"/>
      <c r="M129" s="46"/>
      <c r="N129" s="46"/>
      <c r="O129" s="60">
        <v>7000</v>
      </c>
      <c r="P129" s="60">
        <v>7000</v>
      </c>
      <c r="Q129" s="46"/>
      <c r="R129" s="56" t="s">
        <v>97</v>
      </c>
      <c r="S129" s="57"/>
      <c r="T129" s="11" t="s">
        <v>98</v>
      </c>
      <c r="U129" s="11"/>
      <c r="V129" s="11" t="s">
        <v>27</v>
      </c>
    </row>
    <row r="130" spans="1:22" s="6" customFormat="1" ht="68.25" customHeight="1">
      <c r="A130" s="41">
        <v>2</v>
      </c>
      <c r="B130" s="44" t="s">
        <v>231</v>
      </c>
      <c r="C130" s="43"/>
      <c r="D130" s="55"/>
      <c r="E130" s="43"/>
      <c r="F130" s="46"/>
      <c r="G130" s="60">
        <v>24900</v>
      </c>
      <c r="H130" s="60">
        <v>24900</v>
      </c>
      <c r="I130" s="46"/>
      <c r="J130" s="46"/>
      <c r="K130" s="46"/>
      <c r="L130" s="46"/>
      <c r="M130" s="46"/>
      <c r="N130" s="46"/>
      <c r="O130" s="60">
        <v>24900</v>
      </c>
      <c r="P130" s="60">
        <v>24900</v>
      </c>
      <c r="Q130" s="46"/>
      <c r="R130" s="56" t="s">
        <v>97</v>
      </c>
      <c r="S130" s="57"/>
      <c r="T130" s="11" t="s">
        <v>98</v>
      </c>
      <c r="U130" s="11"/>
      <c r="V130" s="11" t="s">
        <v>27</v>
      </c>
    </row>
    <row r="131" spans="1:22" s="6" customFormat="1" ht="79.5" customHeight="1">
      <c r="A131" s="41">
        <v>3</v>
      </c>
      <c r="B131" s="44" t="s">
        <v>232</v>
      </c>
      <c r="C131" s="43"/>
      <c r="D131" s="55"/>
      <c r="E131" s="43"/>
      <c r="F131" s="46"/>
      <c r="G131" s="60">
        <v>23499</v>
      </c>
      <c r="H131" s="60">
        <v>23499</v>
      </c>
      <c r="I131" s="46"/>
      <c r="J131" s="46"/>
      <c r="K131" s="46"/>
      <c r="L131" s="46"/>
      <c r="M131" s="46"/>
      <c r="N131" s="46"/>
      <c r="O131" s="60">
        <v>23499</v>
      </c>
      <c r="P131" s="60">
        <v>23499</v>
      </c>
      <c r="Q131" s="46"/>
      <c r="R131" s="56" t="s">
        <v>97</v>
      </c>
      <c r="S131" s="57"/>
      <c r="T131" s="11" t="s">
        <v>98</v>
      </c>
      <c r="U131" s="11"/>
      <c r="V131" s="11" t="s">
        <v>27</v>
      </c>
    </row>
    <row r="132" spans="1:22" s="6" customFormat="1" ht="68.25" customHeight="1">
      <c r="A132" s="41">
        <v>4</v>
      </c>
      <c r="B132" s="44" t="s">
        <v>233</v>
      </c>
      <c r="C132" s="43"/>
      <c r="D132" s="55"/>
      <c r="E132" s="43"/>
      <c r="F132" s="46"/>
      <c r="G132" s="60">
        <v>6800</v>
      </c>
      <c r="H132" s="60">
        <v>6800</v>
      </c>
      <c r="I132" s="46"/>
      <c r="J132" s="46"/>
      <c r="K132" s="46"/>
      <c r="L132" s="46"/>
      <c r="M132" s="46"/>
      <c r="N132" s="46"/>
      <c r="O132" s="60">
        <v>6800</v>
      </c>
      <c r="P132" s="60">
        <v>6800</v>
      </c>
      <c r="Q132" s="46"/>
      <c r="R132" s="56" t="s">
        <v>97</v>
      </c>
      <c r="S132" s="57"/>
      <c r="T132" s="11" t="s">
        <v>98</v>
      </c>
      <c r="U132" s="11"/>
      <c r="V132" s="11" t="s">
        <v>27</v>
      </c>
    </row>
    <row r="133" spans="1:22" s="143" customFormat="1" ht="24.75" customHeight="1">
      <c r="A133" s="135"/>
      <c r="B133" s="136" t="s">
        <v>61</v>
      </c>
      <c r="C133" s="137"/>
      <c r="D133" s="138"/>
      <c r="E133" s="137"/>
      <c r="F133" s="139"/>
      <c r="G133" s="141"/>
      <c r="H133" s="141"/>
      <c r="I133" s="141"/>
      <c r="J133" s="141"/>
      <c r="K133" s="141"/>
      <c r="L133" s="141"/>
      <c r="M133" s="141"/>
      <c r="N133" s="141"/>
      <c r="O133" s="141"/>
      <c r="P133" s="141"/>
      <c r="Q133" s="139"/>
      <c r="R133" s="140"/>
      <c r="S133" s="141" t="s">
        <v>120</v>
      </c>
      <c r="T133" s="142"/>
      <c r="U133" s="142" t="s">
        <v>118</v>
      </c>
      <c r="V133" s="142"/>
    </row>
    <row r="134" spans="1:22" s="143" customFormat="1" ht="35.25" customHeight="1">
      <c r="A134" s="135"/>
      <c r="B134" s="136" t="s">
        <v>62</v>
      </c>
      <c r="C134" s="137"/>
      <c r="D134" s="138"/>
      <c r="E134" s="137"/>
      <c r="F134" s="139"/>
      <c r="G134" s="139"/>
      <c r="H134" s="139"/>
      <c r="I134" s="139"/>
      <c r="J134" s="139"/>
      <c r="K134" s="139"/>
      <c r="L134" s="139"/>
      <c r="M134" s="139"/>
      <c r="N134" s="139"/>
      <c r="O134" s="139"/>
      <c r="P134" s="139"/>
      <c r="Q134" s="139"/>
      <c r="R134" s="140"/>
      <c r="S134" s="141" t="s">
        <v>120</v>
      </c>
      <c r="T134" s="142"/>
      <c r="U134" s="142" t="s">
        <v>119</v>
      </c>
      <c r="V134" s="142"/>
    </row>
    <row r="135" spans="1:22" s="7" customFormat="1" ht="24.75" customHeight="1">
      <c r="A135" s="48"/>
      <c r="B135" s="50"/>
      <c r="C135" s="50"/>
      <c r="D135" s="100"/>
      <c r="E135" s="50"/>
      <c r="F135" s="101"/>
      <c r="G135" s="101"/>
      <c r="H135" s="101"/>
      <c r="I135" s="101"/>
      <c r="J135" s="101"/>
      <c r="K135" s="101"/>
      <c r="L135" s="101"/>
      <c r="M135" s="101"/>
      <c r="N135" s="101"/>
      <c r="O135" s="101"/>
      <c r="P135" s="101"/>
      <c r="Q135" s="101"/>
      <c r="R135" s="102"/>
      <c r="S135" s="51"/>
      <c r="T135" s="32"/>
      <c r="U135" s="32"/>
      <c r="V135" s="32"/>
    </row>
    <row r="136" spans="1:22" s="1" customFormat="1">
      <c r="A136" s="98"/>
      <c r="B136" s="99"/>
      <c r="C136" s="98"/>
      <c r="D136" s="122"/>
      <c r="E136" s="98"/>
      <c r="F136" s="98"/>
      <c r="G136" s="99"/>
      <c r="H136" s="99"/>
      <c r="I136" s="99"/>
      <c r="J136" s="99"/>
      <c r="K136" s="99"/>
      <c r="L136" s="99"/>
      <c r="M136" s="99"/>
      <c r="N136" s="99"/>
      <c r="O136" s="99"/>
      <c r="P136" s="99"/>
      <c r="Q136" s="99"/>
      <c r="R136" s="98"/>
      <c r="S136" s="99"/>
      <c r="T136" s="124"/>
      <c r="U136" s="124"/>
      <c r="V136" s="124"/>
    </row>
    <row r="137" spans="1:22" s="1" customFormat="1">
      <c r="A137" s="3"/>
      <c r="C137" s="3"/>
      <c r="D137" s="34"/>
      <c r="E137" s="3"/>
      <c r="F137" s="3"/>
      <c r="R137" s="3"/>
      <c r="T137" s="124"/>
      <c r="U137" s="124"/>
      <c r="V137" s="124"/>
    </row>
    <row r="138" spans="1:22" s="1" customFormat="1">
      <c r="A138" s="3"/>
      <c r="C138" s="3"/>
      <c r="D138" s="34"/>
      <c r="E138" s="3"/>
      <c r="F138" s="3"/>
      <c r="R138" s="3"/>
      <c r="T138" s="124"/>
      <c r="U138" s="124"/>
      <c r="V138" s="124"/>
    </row>
    <row r="139" spans="1:22" s="1" customFormat="1">
      <c r="A139" s="3"/>
      <c r="C139" s="3"/>
      <c r="D139" s="34"/>
      <c r="E139" s="3"/>
      <c r="F139" s="3"/>
      <c r="R139" s="3"/>
      <c r="T139" s="124"/>
      <c r="U139" s="124"/>
      <c r="V139" s="124"/>
    </row>
    <row r="140" spans="1:22" s="1" customFormat="1">
      <c r="A140" s="3"/>
      <c r="C140" s="3"/>
      <c r="D140" s="34"/>
      <c r="E140" s="3"/>
      <c r="F140" s="3"/>
      <c r="R140" s="3"/>
      <c r="T140" s="124"/>
      <c r="U140" s="124"/>
      <c r="V140" s="124"/>
    </row>
    <row r="141" spans="1:22" s="1" customFormat="1">
      <c r="A141" s="3"/>
      <c r="C141" s="3"/>
      <c r="D141" s="34"/>
      <c r="E141" s="3"/>
      <c r="F141" s="3"/>
      <c r="R141" s="3"/>
      <c r="T141" s="124"/>
      <c r="U141" s="124"/>
      <c r="V141" s="124"/>
    </row>
    <row r="142" spans="1:22" s="1" customFormat="1">
      <c r="A142" s="3"/>
      <c r="C142" s="3"/>
      <c r="D142" s="34"/>
      <c r="E142" s="3"/>
      <c r="F142" s="3"/>
      <c r="R142" s="3"/>
      <c r="T142" s="124"/>
      <c r="U142" s="124"/>
      <c r="V142" s="124"/>
    </row>
    <row r="143" spans="1:22" s="1" customFormat="1">
      <c r="A143" s="3"/>
      <c r="C143" s="3"/>
      <c r="D143" s="34"/>
      <c r="E143" s="3"/>
      <c r="F143" s="3"/>
      <c r="R143" s="3"/>
      <c r="T143" s="124"/>
      <c r="U143" s="124"/>
      <c r="V143" s="124"/>
    </row>
    <row r="144" spans="1:22" s="1" customFormat="1">
      <c r="A144" s="3"/>
      <c r="C144" s="3"/>
      <c r="D144" s="34"/>
      <c r="E144" s="3"/>
      <c r="F144" s="3"/>
      <c r="R144" s="3"/>
      <c r="T144" s="124"/>
      <c r="U144" s="124"/>
      <c r="V144" s="124"/>
    </row>
    <row r="145" spans="1:22" s="1" customFormat="1">
      <c r="A145" s="3"/>
      <c r="C145" s="3"/>
      <c r="D145" s="34"/>
      <c r="E145" s="3"/>
      <c r="F145" s="3"/>
      <c r="R145" s="3"/>
      <c r="T145" s="124"/>
      <c r="U145" s="124"/>
      <c r="V145" s="124"/>
    </row>
    <row r="146" spans="1:22" s="1" customFormat="1">
      <c r="A146" s="3"/>
      <c r="C146" s="3"/>
      <c r="D146" s="34"/>
      <c r="E146" s="3"/>
      <c r="F146" s="3"/>
      <c r="R146" s="3"/>
      <c r="T146" s="124"/>
      <c r="U146" s="124"/>
      <c r="V146" s="124"/>
    </row>
    <row r="147" spans="1:22" s="1" customFormat="1">
      <c r="A147" s="3"/>
      <c r="C147" s="3"/>
      <c r="D147" s="34"/>
      <c r="E147" s="3"/>
      <c r="F147" s="3"/>
      <c r="R147" s="3"/>
      <c r="T147" s="124"/>
      <c r="U147" s="124"/>
      <c r="V147" s="124"/>
    </row>
    <row r="148" spans="1:22" s="1" customFormat="1">
      <c r="A148" s="3"/>
      <c r="C148" s="3"/>
      <c r="D148" s="34"/>
      <c r="E148" s="3"/>
      <c r="F148" s="3"/>
      <c r="R148" s="3"/>
      <c r="T148" s="124"/>
      <c r="U148" s="124"/>
      <c r="V148" s="124"/>
    </row>
    <row r="149" spans="1:22" s="1" customFormat="1">
      <c r="A149" s="3"/>
      <c r="C149" s="3"/>
      <c r="D149" s="34"/>
      <c r="E149" s="3"/>
      <c r="F149" s="3"/>
      <c r="R149" s="3"/>
      <c r="T149" s="124"/>
      <c r="U149" s="124"/>
      <c r="V149" s="124"/>
    </row>
    <row r="150" spans="1:22" s="1" customFormat="1">
      <c r="A150" s="3"/>
      <c r="C150" s="3"/>
      <c r="D150" s="34"/>
      <c r="E150" s="3"/>
      <c r="F150" s="3"/>
      <c r="R150" s="3"/>
      <c r="T150" s="124"/>
      <c r="U150" s="124"/>
      <c r="V150" s="124"/>
    </row>
    <row r="151" spans="1:22" s="1" customFormat="1">
      <c r="A151" s="3"/>
      <c r="C151" s="3"/>
      <c r="D151" s="34"/>
      <c r="E151" s="3"/>
      <c r="F151" s="3"/>
      <c r="R151" s="3"/>
      <c r="T151" s="124"/>
      <c r="U151" s="124"/>
      <c r="V151" s="124"/>
    </row>
    <row r="152" spans="1:22" s="1" customFormat="1">
      <c r="A152" s="3"/>
      <c r="C152" s="3"/>
      <c r="D152" s="34"/>
      <c r="E152" s="3"/>
      <c r="F152" s="3"/>
      <c r="R152" s="3"/>
      <c r="T152" s="124"/>
      <c r="U152" s="124"/>
      <c r="V152" s="124"/>
    </row>
    <row r="153" spans="1:22" s="1" customFormat="1">
      <c r="A153" s="3"/>
      <c r="C153" s="3"/>
      <c r="D153" s="34"/>
      <c r="E153" s="3"/>
      <c r="F153" s="3"/>
      <c r="R153" s="3"/>
      <c r="T153" s="124"/>
      <c r="U153" s="124"/>
      <c r="V153" s="124"/>
    </row>
    <row r="154" spans="1:22" s="1" customFormat="1">
      <c r="A154" s="3"/>
      <c r="C154" s="3"/>
      <c r="D154" s="34"/>
      <c r="E154" s="3"/>
      <c r="F154" s="3"/>
      <c r="R154" s="3"/>
      <c r="T154" s="124"/>
      <c r="U154" s="124"/>
      <c r="V154" s="124"/>
    </row>
    <row r="155" spans="1:22" s="1" customFormat="1">
      <c r="A155" s="3"/>
      <c r="C155" s="3"/>
      <c r="D155" s="34"/>
      <c r="E155" s="3"/>
      <c r="F155" s="3"/>
      <c r="R155" s="3"/>
      <c r="T155" s="124"/>
      <c r="U155" s="124"/>
      <c r="V155" s="124"/>
    </row>
    <row r="156" spans="1:22" s="1" customFormat="1">
      <c r="A156" s="3"/>
      <c r="C156" s="3"/>
      <c r="D156" s="34"/>
      <c r="E156" s="3"/>
      <c r="F156" s="3"/>
      <c r="R156" s="3"/>
      <c r="T156" s="124"/>
      <c r="U156" s="124"/>
      <c r="V156" s="124"/>
    </row>
    <row r="157" spans="1:22" s="1" customFormat="1">
      <c r="A157" s="3"/>
      <c r="C157" s="3"/>
      <c r="D157" s="34"/>
      <c r="E157" s="3"/>
      <c r="F157" s="3"/>
      <c r="R157" s="3"/>
      <c r="T157" s="124"/>
      <c r="U157" s="124"/>
      <c r="V157" s="124"/>
    </row>
    <row r="158" spans="1:22" s="1" customFormat="1">
      <c r="A158" s="3"/>
      <c r="C158" s="3"/>
      <c r="D158" s="34"/>
      <c r="E158" s="3"/>
      <c r="F158" s="3"/>
      <c r="R158" s="3"/>
      <c r="T158" s="124"/>
      <c r="U158" s="124"/>
      <c r="V158" s="124"/>
    </row>
    <row r="159" spans="1:22" s="1" customFormat="1">
      <c r="A159" s="3"/>
      <c r="C159" s="3"/>
      <c r="D159" s="34"/>
      <c r="E159" s="3"/>
      <c r="F159" s="3"/>
      <c r="R159" s="3"/>
      <c r="T159" s="124"/>
      <c r="U159" s="124"/>
      <c r="V159" s="124"/>
    </row>
    <row r="160" spans="1:22" s="1" customFormat="1">
      <c r="A160" s="3"/>
      <c r="C160" s="3"/>
      <c r="D160" s="34"/>
      <c r="E160" s="3"/>
      <c r="F160" s="3"/>
      <c r="R160" s="3"/>
      <c r="T160" s="124"/>
      <c r="U160" s="124"/>
      <c r="V160" s="124"/>
    </row>
    <row r="161" spans="1:22" s="1" customFormat="1">
      <c r="A161" s="3"/>
      <c r="C161" s="3"/>
      <c r="D161" s="34"/>
      <c r="E161" s="3"/>
      <c r="F161" s="3"/>
      <c r="R161" s="3"/>
      <c r="T161" s="124"/>
      <c r="U161" s="124"/>
      <c r="V161" s="124"/>
    </row>
    <row r="162" spans="1:22" s="1" customFormat="1">
      <c r="A162" s="3"/>
      <c r="C162" s="3"/>
      <c r="D162" s="34"/>
      <c r="E162" s="3"/>
      <c r="F162" s="3"/>
      <c r="R162" s="3"/>
      <c r="T162" s="124"/>
      <c r="U162" s="124"/>
      <c r="V162" s="124"/>
    </row>
    <row r="163" spans="1:22" s="1" customFormat="1">
      <c r="A163" s="3"/>
      <c r="B163" s="6"/>
      <c r="C163" s="124"/>
      <c r="D163" s="35"/>
      <c r="E163" s="124"/>
      <c r="F163" s="124"/>
      <c r="G163" s="10"/>
      <c r="H163" s="10"/>
      <c r="R163" s="3"/>
      <c r="T163" s="124"/>
      <c r="U163" s="124"/>
      <c r="V163" s="124"/>
    </row>
    <row r="164" spans="1:22" s="1" customFormat="1">
      <c r="A164" s="3"/>
      <c r="B164" s="6"/>
      <c r="C164" s="124"/>
      <c r="D164" s="35"/>
      <c r="E164" s="124"/>
      <c r="F164" s="124"/>
      <c r="G164" s="10"/>
      <c r="H164" s="10"/>
      <c r="R164" s="3"/>
      <c r="T164" s="124"/>
      <c r="U164" s="124"/>
      <c r="V164" s="124"/>
    </row>
    <row r="165" spans="1:22" s="1" customFormat="1">
      <c r="A165" s="3"/>
      <c r="B165" s="6"/>
      <c r="C165" s="124"/>
      <c r="D165" s="35"/>
      <c r="E165" s="124"/>
      <c r="F165" s="124"/>
      <c r="G165" s="10"/>
      <c r="H165" s="10"/>
      <c r="R165" s="3"/>
      <c r="T165" s="124"/>
      <c r="U165" s="124"/>
      <c r="V165" s="124"/>
    </row>
    <row r="166" spans="1:22" s="1" customFormat="1">
      <c r="A166" s="3"/>
      <c r="B166" s="6"/>
      <c r="C166" s="124"/>
      <c r="D166" s="35"/>
      <c r="E166" s="124"/>
      <c r="F166" s="124"/>
      <c r="G166" s="10"/>
      <c r="H166" s="10"/>
      <c r="R166" s="3"/>
      <c r="T166" s="124"/>
      <c r="U166" s="124"/>
      <c r="V166" s="124"/>
    </row>
    <row r="167" spans="1:22" s="1" customFormat="1">
      <c r="A167" s="3"/>
      <c r="B167" s="6"/>
      <c r="C167" s="124"/>
      <c r="D167" s="35"/>
      <c r="E167" s="124"/>
      <c r="F167" s="124"/>
      <c r="G167" s="10"/>
      <c r="H167" s="10"/>
      <c r="R167" s="3"/>
      <c r="T167" s="124"/>
      <c r="U167" s="124"/>
      <c r="V167" s="124"/>
    </row>
    <row r="168" spans="1:22" s="10" customFormat="1">
      <c r="A168" s="3"/>
      <c r="B168" s="6"/>
      <c r="C168" s="124"/>
      <c r="D168" s="35"/>
      <c r="E168" s="124"/>
      <c r="F168" s="124"/>
      <c r="I168" s="1"/>
      <c r="J168" s="1"/>
      <c r="K168" s="1"/>
      <c r="L168" s="1"/>
      <c r="M168" s="1"/>
      <c r="N168" s="1"/>
      <c r="O168" s="1"/>
      <c r="P168" s="1"/>
      <c r="Q168" s="1"/>
      <c r="R168" s="3"/>
      <c r="S168" s="1"/>
      <c r="T168" s="124"/>
      <c r="U168" s="124"/>
      <c r="V168" s="124"/>
    </row>
    <row r="169" spans="1:22" s="10" customFormat="1">
      <c r="A169" s="3"/>
      <c r="B169" s="6"/>
      <c r="C169" s="124"/>
      <c r="D169" s="35"/>
      <c r="E169" s="124"/>
      <c r="F169" s="124"/>
      <c r="I169" s="1"/>
      <c r="J169" s="1"/>
      <c r="K169" s="1"/>
      <c r="L169" s="1"/>
      <c r="M169" s="1"/>
      <c r="N169" s="1"/>
      <c r="O169" s="1"/>
      <c r="P169" s="1"/>
      <c r="Q169" s="1"/>
      <c r="R169" s="3"/>
      <c r="S169" s="1"/>
      <c r="T169" s="124"/>
      <c r="U169" s="124"/>
      <c r="V169" s="124"/>
    </row>
    <row r="170" spans="1:22" s="10" customFormat="1">
      <c r="A170" s="3"/>
      <c r="B170" s="6"/>
      <c r="C170" s="124"/>
      <c r="D170" s="35"/>
      <c r="E170" s="124"/>
      <c r="F170" s="124"/>
      <c r="I170" s="1"/>
      <c r="J170" s="1"/>
      <c r="K170" s="1"/>
      <c r="L170" s="1"/>
      <c r="M170" s="1"/>
      <c r="N170" s="1"/>
      <c r="O170" s="1"/>
      <c r="P170" s="1"/>
      <c r="Q170" s="1"/>
      <c r="R170" s="3"/>
      <c r="S170" s="1"/>
      <c r="T170" s="124"/>
      <c r="U170" s="124"/>
      <c r="V170" s="124"/>
    </row>
  </sheetData>
  <mergeCells count="31">
    <mergeCell ref="O7:O8"/>
    <mergeCell ref="P7:P8"/>
    <mergeCell ref="T5:T8"/>
    <mergeCell ref="U5:U9"/>
    <mergeCell ref="V5:V8"/>
    <mergeCell ref="S5:S8"/>
    <mergeCell ref="M7:M8"/>
    <mergeCell ref="N7:N8"/>
    <mergeCell ref="I6:J6"/>
    <mergeCell ref="K6:L6"/>
    <mergeCell ref="M6:N6"/>
    <mergeCell ref="I7:I8"/>
    <mergeCell ref="J7:J8"/>
    <mergeCell ref="K7:K8"/>
    <mergeCell ref="L7:L8"/>
    <mergeCell ref="A1:S1"/>
    <mergeCell ref="A2:S2"/>
    <mergeCell ref="A3:S3"/>
    <mergeCell ref="M4:S4"/>
    <mergeCell ref="A5:A8"/>
    <mergeCell ref="B5:B8"/>
    <mergeCell ref="C5:C8"/>
    <mergeCell ref="D5:D8"/>
    <mergeCell ref="E5:E8"/>
    <mergeCell ref="F5:H6"/>
    <mergeCell ref="I5:N5"/>
    <mergeCell ref="O5:P6"/>
    <mergeCell ref="Q5:Q8"/>
    <mergeCell ref="R5:R8"/>
    <mergeCell ref="F7:F8"/>
    <mergeCell ref="G7:H7"/>
  </mergeCells>
  <conditionalFormatting sqref="D84">
    <cfRule type="expression" dxfId="3" priority="4" stopIfTrue="1">
      <formula>+COUNTIF(#REF!,#REF!)&gt;1</formula>
    </cfRule>
  </conditionalFormatting>
  <conditionalFormatting sqref="B110:D110">
    <cfRule type="expression" dxfId="2" priority="3" stopIfTrue="1">
      <formula>+COUNTIF(#REF!,#REF!)&gt;1</formula>
    </cfRule>
  </conditionalFormatting>
  <conditionalFormatting sqref="B96:D96">
    <cfRule type="expression" dxfId="1" priority="2" stopIfTrue="1">
      <formula>+COUNTIF(#REF!,#REF!)&gt;1</formula>
    </cfRule>
  </conditionalFormatting>
  <conditionalFormatting sqref="D96">
    <cfRule type="expression" dxfId="0" priority="1" stopIfTrue="1">
      <formula>+COUNTIF(#REF!,#REF!)&gt;1</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U32"/>
  <sheetViews>
    <sheetView tabSelected="1" zoomScale="85" zoomScaleNormal="85" workbookViewId="0">
      <pane xSplit="2" ySplit="6" topLeftCell="C25" activePane="bottomRight" state="frozen"/>
      <selection pane="topRight" activeCell="C1" sqref="C1"/>
      <selection pane="bottomLeft" activeCell="A10" sqref="A10"/>
      <selection pane="bottomRight" sqref="A1:I32"/>
    </sheetView>
  </sheetViews>
  <sheetFormatPr defaultColWidth="9.140625" defaultRowHeight="15.75"/>
  <cols>
    <col min="1" max="1" width="7.140625" style="3" customWidth="1"/>
    <col min="2" max="2" width="68.7109375" style="6" customWidth="1"/>
    <col min="3" max="3" width="17" style="230" customWidth="1"/>
    <col min="4" max="4" width="14.28515625" style="230" customWidth="1"/>
    <col min="5" max="5" width="14.28515625" style="10" customWidth="1"/>
    <col min="6" max="6" width="17.7109375" style="10" customWidth="1"/>
    <col min="7" max="8" width="15.28515625" style="10" customWidth="1"/>
    <col min="9" max="9" width="19.28515625" style="10" customWidth="1"/>
    <col min="10" max="10" width="26" style="1" customWidth="1"/>
    <col min="11" max="11" width="15.5703125" style="1" customWidth="1"/>
    <col min="12" max="44" width="9.140625" style="1"/>
    <col min="45" max="16384" width="9.140625" style="2"/>
  </cols>
  <sheetData>
    <row r="1" spans="1:44" s="40" customFormat="1" ht="25.5" customHeight="1">
      <c r="A1" s="213"/>
      <c r="B1" s="213"/>
      <c r="C1" s="213"/>
      <c r="D1" s="213"/>
      <c r="E1" s="213"/>
      <c r="F1" s="216"/>
      <c r="G1" s="216"/>
      <c r="H1" s="216"/>
      <c r="I1" s="216"/>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c r="AQ1" s="39"/>
      <c r="AR1" s="39"/>
    </row>
    <row r="2" spans="1:44" s="40" customFormat="1" ht="72" customHeight="1">
      <c r="A2" s="246" t="s">
        <v>478</v>
      </c>
      <c r="B2" s="246"/>
      <c r="C2" s="246"/>
      <c r="D2" s="246"/>
      <c r="E2" s="246"/>
      <c r="F2" s="246"/>
      <c r="G2" s="246"/>
      <c r="H2" s="246"/>
      <c r="I2" s="246"/>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39"/>
      <c r="AN2" s="39"/>
      <c r="AO2" s="39"/>
      <c r="AP2" s="39"/>
      <c r="AQ2" s="39"/>
      <c r="AR2" s="39"/>
    </row>
    <row r="3" spans="1:44" s="40" customFormat="1" ht="31.5" customHeight="1">
      <c r="A3" s="247" t="s">
        <v>472</v>
      </c>
      <c r="B3" s="247"/>
      <c r="C3" s="247"/>
      <c r="D3" s="247"/>
      <c r="E3" s="247"/>
      <c r="F3" s="247"/>
      <c r="G3" s="247"/>
      <c r="H3" s="247"/>
      <c r="I3" s="247"/>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9"/>
      <c r="AM3" s="39"/>
      <c r="AN3" s="39"/>
      <c r="AO3" s="39"/>
      <c r="AP3" s="39"/>
      <c r="AQ3" s="39"/>
      <c r="AR3" s="39"/>
    </row>
    <row r="4" spans="1:44" ht="26.25" customHeight="1">
      <c r="B4" s="4"/>
      <c r="C4" s="5"/>
      <c r="D4" s="5"/>
      <c r="F4" s="220"/>
      <c r="G4" s="220"/>
      <c r="H4" s="220"/>
      <c r="I4" s="220"/>
      <c r="K4" s="1">
        <v>39449</v>
      </c>
    </row>
    <row r="5" spans="1:44" s="194" customFormat="1" ht="36.75" customHeight="1">
      <c r="A5" s="245" t="s">
        <v>443</v>
      </c>
      <c r="B5" s="245" t="s">
        <v>473</v>
      </c>
      <c r="C5" s="245" t="s">
        <v>9</v>
      </c>
      <c r="D5" s="245" t="s">
        <v>11</v>
      </c>
      <c r="E5" s="250" t="s">
        <v>475</v>
      </c>
      <c r="F5" s="250" t="s">
        <v>474</v>
      </c>
      <c r="G5" s="250"/>
      <c r="H5" s="248" t="s">
        <v>481</v>
      </c>
      <c r="I5" s="245" t="s">
        <v>0</v>
      </c>
      <c r="J5" s="195"/>
      <c r="K5" s="195">
        <f>K4-E7</f>
        <v>0</v>
      </c>
      <c r="L5" s="195"/>
      <c r="M5" s="195"/>
      <c r="N5" s="195"/>
      <c r="O5" s="195"/>
      <c r="P5" s="195"/>
      <c r="Q5" s="195"/>
      <c r="R5" s="195"/>
      <c r="S5" s="195"/>
      <c r="T5" s="195"/>
      <c r="U5" s="195"/>
      <c r="V5" s="195"/>
      <c r="W5" s="195"/>
      <c r="X5" s="195"/>
      <c r="Y5" s="195"/>
      <c r="Z5" s="195"/>
      <c r="AA5" s="195"/>
      <c r="AB5" s="195"/>
      <c r="AC5" s="195"/>
      <c r="AD5" s="195"/>
      <c r="AE5" s="195"/>
      <c r="AF5" s="195"/>
      <c r="AG5" s="195"/>
      <c r="AH5" s="195"/>
      <c r="AI5" s="195"/>
      <c r="AJ5" s="195"/>
      <c r="AK5" s="195"/>
      <c r="AL5" s="195"/>
      <c r="AM5" s="195"/>
      <c r="AN5" s="195"/>
      <c r="AO5" s="195"/>
      <c r="AP5" s="195"/>
      <c r="AQ5" s="195"/>
      <c r="AR5" s="195"/>
    </row>
    <row r="6" spans="1:44" s="197" customFormat="1" ht="43.5" customHeight="1">
      <c r="A6" s="245"/>
      <c r="B6" s="245"/>
      <c r="C6" s="245"/>
      <c r="D6" s="245"/>
      <c r="E6" s="250"/>
      <c r="F6" s="233" t="s">
        <v>197</v>
      </c>
      <c r="G6" s="233" t="s">
        <v>6</v>
      </c>
      <c r="H6" s="249"/>
      <c r="I6" s="245"/>
    </row>
    <row r="7" spans="1:44" s="7" customFormat="1" ht="35.25" customHeight="1">
      <c r="A7" s="231"/>
      <c r="B7" s="192" t="s">
        <v>395</v>
      </c>
      <c r="C7" s="192"/>
      <c r="D7" s="192"/>
      <c r="E7" s="191">
        <f t="shared" ref="E7:G7" si="0">E8+E27</f>
        <v>39449</v>
      </c>
      <c r="F7" s="233">
        <f t="shared" si="0"/>
        <v>39449</v>
      </c>
      <c r="G7" s="233">
        <f t="shared" si="0"/>
        <v>0</v>
      </c>
      <c r="H7" s="231"/>
      <c r="I7" s="191"/>
    </row>
    <row r="8" spans="1:44" s="7" customFormat="1" ht="49.5" customHeight="1">
      <c r="A8" s="231" t="s">
        <v>2</v>
      </c>
      <c r="B8" s="212" t="s">
        <v>393</v>
      </c>
      <c r="C8" s="192"/>
      <c r="D8" s="192"/>
      <c r="E8" s="191">
        <f>E9</f>
        <v>32299</v>
      </c>
      <c r="F8" s="233">
        <f t="shared" ref="F8:G8" si="1">F9</f>
        <v>32299</v>
      </c>
      <c r="G8" s="233">
        <f t="shared" si="1"/>
        <v>0</v>
      </c>
      <c r="H8" s="231"/>
      <c r="I8" s="191"/>
      <c r="K8" s="7" t="e">
        <f>4193-#REF!</f>
        <v>#REF!</v>
      </c>
    </row>
    <row r="9" spans="1:44" s="7" customFormat="1" ht="67.5" customHeight="1">
      <c r="A9" s="231">
        <v>1</v>
      </c>
      <c r="B9" s="212" t="s">
        <v>381</v>
      </c>
      <c r="C9" s="192"/>
      <c r="D9" s="192"/>
      <c r="E9" s="191">
        <f t="shared" ref="E9:G9" si="2">E10+E13+E2+E19+E21+E25</f>
        <v>32299</v>
      </c>
      <c r="F9" s="233">
        <f t="shared" si="2"/>
        <v>32299</v>
      </c>
      <c r="G9" s="233">
        <f t="shared" si="2"/>
        <v>0</v>
      </c>
      <c r="H9" s="231"/>
      <c r="I9" s="191"/>
    </row>
    <row r="10" spans="1:44" s="7" customFormat="1" ht="35.25" customHeight="1">
      <c r="A10" s="231" t="s">
        <v>380</v>
      </c>
      <c r="B10" s="212" t="s">
        <v>382</v>
      </c>
      <c r="C10" s="192"/>
      <c r="D10" s="192"/>
      <c r="E10" s="191">
        <f>SUM(E11:E12)</f>
        <v>15100</v>
      </c>
      <c r="F10" s="191">
        <f>SUM(F11:F12)</f>
        <v>15100</v>
      </c>
      <c r="G10" s="191">
        <f t="shared" ref="G10" si="3">SUM(G11:G12)</f>
        <v>0</v>
      </c>
      <c r="H10" s="231"/>
      <c r="I10" s="191"/>
    </row>
    <row r="11" spans="1:44" s="6" customFormat="1" ht="69" customHeight="1">
      <c r="A11" s="229"/>
      <c r="B11" s="222" t="s">
        <v>483</v>
      </c>
      <c r="C11" s="223" t="s">
        <v>455</v>
      </c>
      <c r="D11" s="223" t="s">
        <v>139</v>
      </c>
      <c r="E11" s="224">
        <f>F11</f>
        <v>10500</v>
      </c>
      <c r="F11" s="224">
        <v>10500</v>
      </c>
      <c r="G11" s="232"/>
      <c r="H11" s="229" t="s">
        <v>477</v>
      </c>
      <c r="I11" s="224"/>
    </row>
    <row r="12" spans="1:44" s="6" customFormat="1" ht="65.25" customHeight="1">
      <c r="A12" s="229"/>
      <c r="B12" s="222" t="s">
        <v>470</v>
      </c>
      <c r="C12" s="223" t="s">
        <v>455</v>
      </c>
      <c r="D12" s="223" t="s">
        <v>139</v>
      </c>
      <c r="E12" s="224">
        <f>F12</f>
        <v>4600</v>
      </c>
      <c r="F12" s="224">
        <v>4600</v>
      </c>
      <c r="G12" s="232"/>
      <c r="H12" s="234" t="s">
        <v>477</v>
      </c>
      <c r="I12" s="224"/>
    </row>
    <row r="13" spans="1:44" s="7" customFormat="1" ht="39" customHeight="1">
      <c r="A13" s="231" t="s">
        <v>384</v>
      </c>
      <c r="B13" s="212" t="s">
        <v>383</v>
      </c>
      <c r="C13" s="192"/>
      <c r="D13" s="192"/>
      <c r="E13" s="191">
        <f>E14</f>
        <v>5349</v>
      </c>
      <c r="F13" s="191">
        <f>F14</f>
        <v>5349</v>
      </c>
      <c r="G13" s="231">
        <f t="shared" ref="G13" si="4">SUM(G15:G18)</f>
        <v>0</v>
      </c>
      <c r="H13" s="231"/>
      <c r="I13" s="191"/>
    </row>
    <row r="14" spans="1:44" s="6" customFormat="1" ht="53.25" customHeight="1">
      <c r="A14" s="229"/>
      <c r="B14" s="222" t="s">
        <v>484</v>
      </c>
      <c r="C14" s="223" t="s">
        <v>455</v>
      </c>
      <c r="D14" s="223" t="s">
        <v>139</v>
      </c>
      <c r="E14" s="224">
        <f>SUM(E15:E18)</f>
        <v>5349</v>
      </c>
      <c r="F14" s="224">
        <f>SUM(F15:F18)</f>
        <v>5349</v>
      </c>
      <c r="G14" s="229"/>
      <c r="H14" s="234" t="s">
        <v>477</v>
      </c>
      <c r="I14" s="224"/>
    </row>
    <row r="15" spans="1:44" s="6" customFormat="1" ht="42.75" hidden="1" customHeight="1">
      <c r="A15" s="223" t="s">
        <v>462</v>
      </c>
      <c r="B15" s="222" t="s">
        <v>451</v>
      </c>
      <c r="C15" s="223" t="s">
        <v>397</v>
      </c>
      <c r="D15" s="223"/>
      <c r="E15" s="224">
        <v>1100</v>
      </c>
      <c r="F15" s="229">
        <v>1100</v>
      </c>
      <c r="G15" s="229"/>
      <c r="H15" s="229"/>
      <c r="I15" s="224"/>
    </row>
    <row r="16" spans="1:44" s="6" customFormat="1" ht="42.75" hidden="1" customHeight="1">
      <c r="A16" s="223" t="s">
        <v>462</v>
      </c>
      <c r="B16" s="222" t="s">
        <v>456</v>
      </c>
      <c r="C16" s="223" t="s">
        <v>448</v>
      </c>
      <c r="D16" s="223"/>
      <c r="E16" s="224">
        <f>F16</f>
        <v>1200</v>
      </c>
      <c r="F16" s="229">
        <v>1200</v>
      </c>
      <c r="G16" s="229"/>
      <c r="H16" s="229"/>
      <c r="I16" s="224"/>
    </row>
    <row r="17" spans="1:47" s="6" customFormat="1" ht="42.75" hidden="1" customHeight="1">
      <c r="A17" s="223" t="s">
        <v>462</v>
      </c>
      <c r="B17" s="222" t="s">
        <v>449</v>
      </c>
      <c r="C17" s="223" t="s">
        <v>450</v>
      </c>
      <c r="D17" s="223"/>
      <c r="E17" s="224">
        <f>F17</f>
        <v>1800</v>
      </c>
      <c r="F17" s="229">
        <v>1800</v>
      </c>
      <c r="G17" s="229"/>
      <c r="H17" s="229"/>
      <c r="I17" s="224"/>
    </row>
    <row r="18" spans="1:47" s="6" customFormat="1" ht="42.75" hidden="1" customHeight="1">
      <c r="A18" s="223" t="s">
        <v>462</v>
      </c>
      <c r="B18" s="222" t="s">
        <v>457</v>
      </c>
      <c r="C18" s="223" t="s">
        <v>458</v>
      </c>
      <c r="D18" s="223"/>
      <c r="E18" s="224">
        <f>F18</f>
        <v>1249</v>
      </c>
      <c r="F18" s="229">
        <v>1249</v>
      </c>
      <c r="G18" s="229"/>
      <c r="H18" s="229"/>
      <c r="I18" s="224"/>
    </row>
    <row r="19" spans="1:47" s="7" customFormat="1" ht="36" customHeight="1">
      <c r="A19" s="231" t="s">
        <v>385</v>
      </c>
      <c r="B19" s="212" t="s">
        <v>427</v>
      </c>
      <c r="C19" s="192"/>
      <c r="D19" s="192"/>
      <c r="E19" s="191">
        <f t="shared" ref="E19:G19" si="5">SUM(E20)</f>
        <v>2000</v>
      </c>
      <c r="F19" s="231">
        <f t="shared" si="5"/>
        <v>2000</v>
      </c>
      <c r="G19" s="231">
        <f t="shared" si="5"/>
        <v>0</v>
      </c>
      <c r="H19" s="231"/>
      <c r="I19" s="191"/>
    </row>
    <row r="20" spans="1:47" s="6" customFormat="1" ht="41.25" customHeight="1">
      <c r="A20" s="229"/>
      <c r="B20" s="222" t="s">
        <v>446</v>
      </c>
      <c r="C20" s="193" t="s">
        <v>447</v>
      </c>
      <c r="D20" s="223" t="s">
        <v>139</v>
      </c>
      <c r="E20" s="224">
        <v>2000</v>
      </c>
      <c r="F20" s="229">
        <v>2000</v>
      </c>
      <c r="G20" s="229"/>
      <c r="H20" s="234" t="s">
        <v>477</v>
      </c>
      <c r="I20" s="224"/>
    </row>
    <row r="21" spans="1:47" s="7" customFormat="1" ht="33" customHeight="1">
      <c r="A21" s="231" t="s">
        <v>387</v>
      </c>
      <c r="B21" s="212" t="s">
        <v>396</v>
      </c>
      <c r="C21" s="192"/>
      <c r="D21" s="192"/>
      <c r="E21" s="191">
        <f>E22</f>
        <v>2950</v>
      </c>
      <c r="F21" s="191">
        <f t="shared" ref="F21:G21" si="6">F22</f>
        <v>2950</v>
      </c>
      <c r="G21" s="191">
        <f t="shared" si="6"/>
        <v>0</v>
      </c>
      <c r="H21" s="191"/>
      <c r="I21" s="191"/>
    </row>
    <row r="22" spans="1:47" s="6" customFormat="1" ht="54" customHeight="1">
      <c r="A22" s="229"/>
      <c r="B22" s="222" t="s">
        <v>485</v>
      </c>
      <c r="C22" s="193" t="s">
        <v>455</v>
      </c>
      <c r="D22" s="223" t="s">
        <v>139</v>
      </c>
      <c r="E22" s="224">
        <f>SUM(E23:E24)</f>
        <v>2950</v>
      </c>
      <c r="F22" s="224">
        <f>SUM(F23:F24)</f>
        <v>2950</v>
      </c>
      <c r="G22" s="229"/>
      <c r="H22" s="234" t="s">
        <v>477</v>
      </c>
      <c r="I22" s="224"/>
    </row>
    <row r="23" spans="1:47" s="6" customFormat="1" ht="77.25" hidden="1" customHeight="1">
      <c r="A23" s="223" t="s">
        <v>462</v>
      </c>
      <c r="B23" s="222" t="s">
        <v>459</v>
      </c>
      <c r="C23" s="193" t="s">
        <v>397</v>
      </c>
      <c r="D23" s="223"/>
      <c r="E23" s="224">
        <f>F23</f>
        <v>450</v>
      </c>
      <c r="F23" s="229">
        <v>450</v>
      </c>
      <c r="G23" s="229"/>
      <c r="H23" s="229"/>
      <c r="I23" s="224"/>
    </row>
    <row r="24" spans="1:47" s="6" customFormat="1" ht="74.25" hidden="1" customHeight="1">
      <c r="A24" s="223" t="s">
        <v>462</v>
      </c>
      <c r="B24" s="222" t="s">
        <v>460</v>
      </c>
      <c r="C24" s="193" t="s">
        <v>450</v>
      </c>
      <c r="D24" s="223"/>
      <c r="E24" s="224">
        <f>F24</f>
        <v>2500</v>
      </c>
      <c r="F24" s="229">
        <v>2500</v>
      </c>
      <c r="G24" s="229"/>
      <c r="H24" s="229"/>
      <c r="I24" s="224"/>
    </row>
    <row r="25" spans="1:47" s="7" customFormat="1" ht="36" customHeight="1">
      <c r="A25" s="231" t="s">
        <v>412</v>
      </c>
      <c r="B25" s="212" t="s">
        <v>390</v>
      </c>
      <c r="C25" s="192"/>
      <c r="D25" s="192"/>
      <c r="E25" s="191">
        <f t="shared" ref="E25:G25" si="7">SUM(E26)</f>
        <v>6900</v>
      </c>
      <c r="F25" s="231">
        <f t="shared" si="7"/>
        <v>6900</v>
      </c>
      <c r="G25" s="231">
        <f t="shared" si="7"/>
        <v>0</v>
      </c>
      <c r="H25" s="231"/>
      <c r="I25" s="191"/>
    </row>
    <row r="26" spans="1:47" s="6" customFormat="1" ht="41.25" customHeight="1">
      <c r="A26" s="229"/>
      <c r="B26" s="222" t="s">
        <v>486</v>
      </c>
      <c r="C26" s="193" t="s">
        <v>455</v>
      </c>
      <c r="D26" s="223" t="s">
        <v>139</v>
      </c>
      <c r="E26" s="224">
        <f>F26</f>
        <v>6900</v>
      </c>
      <c r="F26" s="229">
        <v>6900</v>
      </c>
      <c r="G26" s="229"/>
      <c r="H26" s="234" t="s">
        <v>477</v>
      </c>
      <c r="I26" s="224"/>
    </row>
    <row r="27" spans="1:47" s="7" customFormat="1" ht="57.75" customHeight="1">
      <c r="A27" s="231" t="s">
        <v>3</v>
      </c>
      <c r="B27" s="212" t="s">
        <v>391</v>
      </c>
      <c r="C27" s="192"/>
      <c r="D27" s="192"/>
      <c r="E27" s="191">
        <f t="shared" ref="E27:G28" si="8">E28</f>
        <v>7150</v>
      </c>
      <c r="F27" s="231">
        <f t="shared" si="8"/>
        <v>7150</v>
      </c>
      <c r="G27" s="231">
        <f t="shared" si="8"/>
        <v>0</v>
      </c>
      <c r="H27" s="231"/>
      <c r="I27" s="191"/>
    </row>
    <row r="28" spans="1:47" s="7" customFormat="1" ht="39.75" customHeight="1">
      <c r="A28" s="231">
        <v>1</v>
      </c>
      <c r="B28" s="212" t="s">
        <v>392</v>
      </c>
      <c r="C28" s="192"/>
      <c r="D28" s="192"/>
      <c r="E28" s="191">
        <f>E29</f>
        <v>7150</v>
      </c>
      <c r="F28" s="231">
        <f t="shared" si="8"/>
        <v>7150</v>
      </c>
      <c r="G28" s="231">
        <f t="shared" si="8"/>
        <v>0</v>
      </c>
      <c r="H28" s="231"/>
      <c r="I28" s="191"/>
    </row>
    <row r="29" spans="1:47" s="7" customFormat="1" ht="38.25" customHeight="1">
      <c r="A29" s="231" t="s">
        <v>380</v>
      </c>
      <c r="B29" s="212" t="s">
        <v>382</v>
      </c>
      <c r="C29" s="192"/>
      <c r="D29" s="192"/>
      <c r="E29" s="191">
        <f>SUM(E30:E32)</f>
        <v>7150</v>
      </c>
      <c r="F29" s="231">
        <f>SUM(F30:F32)</f>
        <v>7150</v>
      </c>
      <c r="G29" s="231">
        <f t="shared" ref="G29" si="9">SUM(G30:G32)</f>
        <v>0</v>
      </c>
      <c r="H29" s="231"/>
      <c r="I29" s="191"/>
    </row>
    <row r="30" spans="1:47" s="1" customFormat="1" ht="76.5" customHeight="1">
      <c r="A30" s="193"/>
      <c r="B30" s="198" t="s">
        <v>487</v>
      </c>
      <c r="C30" s="193" t="s">
        <v>461</v>
      </c>
      <c r="D30" s="223" t="s">
        <v>139</v>
      </c>
      <c r="E30" s="224">
        <v>1700</v>
      </c>
      <c r="F30" s="229">
        <v>1700</v>
      </c>
      <c r="G30" s="229"/>
      <c r="H30" s="234" t="s">
        <v>477</v>
      </c>
      <c r="I30" s="229"/>
      <c r="AS30" s="2"/>
      <c r="AT30" s="2"/>
      <c r="AU30" s="2"/>
    </row>
    <row r="31" spans="1:47" s="1" customFormat="1" ht="54" customHeight="1">
      <c r="A31" s="193"/>
      <c r="B31" s="198" t="s">
        <v>479</v>
      </c>
      <c r="C31" s="193" t="s">
        <v>444</v>
      </c>
      <c r="D31" s="223" t="s">
        <v>139</v>
      </c>
      <c r="E31" s="224">
        <f>F31</f>
        <v>2600</v>
      </c>
      <c r="F31" s="229">
        <v>2600</v>
      </c>
      <c r="G31" s="229"/>
      <c r="H31" s="234" t="s">
        <v>477</v>
      </c>
      <c r="I31" s="229"/>
      <c r="AS31" s="2"/>
      <c r="AT31" s="2"/>
      <c r="AU31" s="2"/>
    </row>
    <row r="32" spans="1:47" s="1" customFormat="1" ht="59.25" customHeight="1">
      <c r="A32" s="193"/>
      <c r="B32" s="198" t="s">
        <v>463</v>
      </c>
      <c r="C32" s="193" t="s">
        <v>445</v>
      </c>
      <c r="D32" s="223" t="s">
        <v>139</v>
      </c>
      <c r="E32" s="224">
        <f>F32</f>
        <v>2850</v>
      </c>
      <c r="F32" s="229">
        <v>2850</v>
      </c>
      <c r="G32" s="229"/>
      <c r="H32" s="234" t="s">
        <v>477</v>
      </c>
      <c r="I32" s="229"/>
      <c r="AS32" s="2"/>
      <c r="AT32" s="2"/>
      <c r="AU32" s="2"/>
    </row>
  </sheetData>
  <mergeCells count="10">
    <mergeCell ref="I5:I6"/>
    <mergeCell ref="A2:I2"/>
    <mergeCell ref="A3:I3"/>
    <mergeCell ref="A5:A6"/>
    <mergeCell ref="B5:B6"/>
    <mergeCell ref="C5:C6"/>
    <mergeCell ref="D5:D6"/>
    <mergeCell ref="H5:H6"/>
    <mergeCell ref="F5:G5"/>
    <mergeCell ref="E5:E6"/>
  </mergeCells>
  <printOptions horizontalCentered="1"/>
  <pageMargins left="0.27" right="0.2" top="0.37" bottom="0.41" header="0.31496062992126" footer="0.31496062992126"/>
  <pageSetup paperSize="9" scale="7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T71"/>
  <sheetViews>
    <sheetView zoomScale="85" zoomScaleNormal="85" workbookViewId="0">
      <pane xSplit="2" ySplit="6" topLeftCell="C40" activePane="bottomRight" state="frozen"/>
      <selection pane="topRight" activeCell="C1" sqref="C1"/>
      <selection pane="bottomLeft" activeCell="A10" sqref="A10"/>
      <selection pane="bottomRight" activeCell="F9" sqref="F9"/>
    </sheetView>
  </sheetViews>
  <sheetFormatPr defaultColWidth="9.140625" defaultRowHeight="15.75"/>
  <cols>
    <col min="1" max="1" width="7.140625" style="3" customWidth="1"/>
    <col min="2" max="2" width="66.85546875" style="6" customWidth="1"/>
    <col min="3" max="3" width="20.42578125" style="214" customWidth="1"/>
    <col min="4" max="4" width="18.85546875" style="207" customWidth="1"/>
    <col min="5" max="5" width="21.7109375" style="207" customWidth="1"/>
    <col min="6" max="6" width="19.28515625" style="207" customWidth="1"/>
    <col min="7" max="7" width="18.140625" style="228" customWidth="1"/>
    <col min="8" max="8" width="27.42578125" style="10" customWidth="1"/>
    <col min="9" max="9" width="15.5703125" style="1" hidden="1" customWidth="1"/>
    <col min="10" max="10" width="10.42578125" style="1" hidden="1" customWidth="1"/>
    <col min="11" max="11" width="12.42578125" style="1" hidden="1" customWidth="1"/>
    <col min="12" max="42" width="9.140625" style="1"/>
    <col min="43" max="16384" width="9.140625" style="2"/>
  </cols>
  <sheetData>
    <row r="1" spans="1:42" s="40" customFormat="1" ht="31.5" customHeight="1">
      <c r="A1" s="213"/>
      <c r="B1" s="213"/>
      <c r="C1" s="213"/>
      <c r="D1" s="213"/>
      <c r="E1" s="213"/>
      <c r="F1" s="213"/>
      <c r="G1" s="227"/>
      <c r="H1" s="216" t="s">
        <v>394</v>
      </c>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row>
    <row r="2" spans="1:42" s="40" customFormat="1" ht="74.25" customHeight="1">
      <c r="A2" s="246" t="s">
        <v>480</v>
      </c>
      <c r="B2" s="246"/>
      <c r="C2" s="246"/>
      <c r="D2" s="246"/>
      <c r="E2" s="246"/>
      <c r="F2" s="246"/>
      <c r="G2" s="246"/>
      <c r="H2" s="246"/>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39"/>
      <c r="AN2" s="39"/>
      <c r="AO2" s="39"/>
      <c r="AP2" s="39"/>
    </row>
    <row r="3" spans="1:42" s="40" customFormat="1" ht="31.5" customHeight="1">
      <c r="A3" s="247" t="str">
        <f>'Vốn đầu tư (2)'!A3:I3</f>
        <v>(Kèm theo Nghị quyết số:       /NQ-HĐND ngày        /8/2026 của Hội đồng nhân dân xã Pu Sam Cáp)</v>
      </c>
      <c r="B3" s="247"/>
      <c r="C3" s="247"/>
      <c r="D3" s="247"/>
      <c r="E3" s="247"/>
      <c r="F3" s="247"/>
      <c r="G3" s="247"/>
      <c r="H3" s="247"/>
      <c r="I3" s="39">
        <f>14060</f>
        <v>14060</v>
      </c>
      <c r="J3" s="39">
        <f>I3-E7</f>
        <v>0</v>
      </c>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9"/>
      <c r="AM3" s="39"/>
      <c r="AN3" s="39"/>
      <c r="AO3" s="39"/>
      <c r="AP3" s="39"/>
    </row>
    <row r="4" spans="1:42" ht="26.25" customHeight="1">
      <c r="B4" s="4"/>
      <c r="C4" s="5"/>
      <c r="D4" s="205"/>
      <c r="E4" s="205"/>
      <c r="F4" s="251" t="s">
        <v>8</v>
      </c>
      <c r="G4" s="251"/>
      <c r="H4" s="251"/>
      <c r="I4" s="1">
        <v>1312</v>
      </c>
      <c r="J4" s="1">
        <f>I4-F7</f>
        <v>1312</v>
      </c>
    </row>
    <row r="5" spans="1:42" s="194" customFormat="1" ht="33" customHeight="1">
      <c r="A5" s="245" t="s">
        <v>4</v>
      </c>
      <c r="B5" s="245" t="s">
        <v>379</v>
      </c>
      <c r="C5" s="245" t="s">
        <v>452</v>
      </c>
      <c r="D5" s="252" t="s">
        <v>476</v>
      </c>
      <c r="E5" s="253"/>
      <c r="F5" s="254"/>
      <c r="G5" s="245" t="s">
        <v>482</v>
      </c>
      <c r="H5" s="245" t="s">
        <v>0</v>
      </c>
      <c r="I5" s="195"/>
      <c r="J5" s="195"/>
      <c r="K5" s="195"/>
      <c r="L5" s="195"/>
      <c r="M5" s="195"/>
      <c r="N5" s="195"/>
      <c r="O5" s="195"/>
      <c r="P5" s="195"/>
      <c r="Q5" s="195"/>
      <c r="R5" s="195"/>
      <c r="S5" s="195"/>
      <c r="T5" s="195"/>
      <c r="U5" s="195"/>
      <c r="V5" s="195"/>
      <c r="W5" s="195"/>
      <c r="X5" s="195"/>
      <c r="Y5" s="195"/>
      <c r="Z5" s="195"/>
      <c r="AA5" s="195"/>
      <c r="AB5" s="195"/>
      <c r="AC5" s="195"/>
      <c r="AD5" s="195"/>
      <c r="AE5" s="195"/>
      <c r="AF5" s="195"/>
      <c r="AG5" s="195"/>
      <c r="AH5" s="195"/>
      <c r="AI5" s="195"/>
      <c r="AJ5" s="195"/>
      <c r="AK5" s="195"/>
      <c r="AL5" s="195"/>
      <c r="AM5" s="195"/>
      <c r="AN5" s="195"/>
      <c r="AO5" s="195"/>
      <c r="AP5" s="195"/>
    </row>
    <row r="6" spans="1:42" s="197" customFormat="1" ht="37.5" customHeight="1">
      <c r="A6" s="245"/>
      <c r="B6" s="245"/>
      <c r="C6" s="245"/>
      <c r="D6" s="211" t="s">
        <v>395</v>
      </c>
      <c r="E6" s="211" t="s">
        <v>453</v>
      </c>
      <c r="F6" s="217" t="s">
        <v>454</v>
      </c>
      <c r="G6" s="245"/>
      <c r="H6" s="245"/>
    </row>
    <row r="7" spans="1:42" s="7" customFormat="1" ht="29.25" customHeight="1">
      <c r="A7" s="215"/>
      <c r="B7" s="192" t="s">
        <v>395</v>
      </c>
      <c r="C7" s="192"/>
      <c r="D7" s="206">
        <f t="shared" ref="D7:F7" si="0">D8+D51</f>
        <v>14060</v>
      </c>
      <c r="E7" s="206">
        <f t="shared" si="0"/>
        <v>14060</v>
      </c>
      <c r="F7" s="206">
        <f t="shared" si="0"/>
        <v>0</v>
      </c>
      <c r="G7" s="191"/>
      <c r="H7" s="191"/>
    </row>
    <row r="8" spans="1:42" s="7" customFormat="1" ht="45.75" customHeight="1">
      <c r="A8" s="221" t="s">
        <v>2</v>
      </c>
      <c r="B8" s="212" t="s">
        <v>393</v>
      </c>
      <c r="C8" s="192"/>
      <c r="D8" s="206">
        <f t="shared" ref="D8:F8" si="1">D9+D20+D23+D28+D31+D34+D45+D48</f>
        <v>8700</v>
      </c>
      <c r="E8" s="206">
        <f t="shared" si="1"/>
        <v>8700</v>
      </c>
      <c r="F8" s="206">
        <f t="shared" si="1"/>
        <v>0</v>
      </c>
      <c r="G8" s="191"/>
      <c r="H8" s="191"/>
    </row>
    <row r="9" spans="1:42" s="7" customFormat="1" ht="57.75" customHeight="1">
      <c r="A9" s="221">
        <v>1</v>
      </c>
      <c r="B9" s="212" t="s">
        <v>398</v>
      </c>
      <c r="C9" s="192"/>
      <c r="D9" s="206">
        <f t="shared" ref="D9:F9" si="2">D10+D12+D14+D16+D18</f>
        <v>5500</v>
      </c>
      <c r="E9" s="206">
        <f t="shared" si="2"/>
        <v>5500</v>
      </c>
      <c r="F9" s="206">
        <f t="shared" si="2"/>
        <v>0</v>
      </c>
      <c r="G9" s="191"/>
      <c r="H9" s="191"/>
    </row>
    <row r="10" spans="1:42" s="7" customFormat="1" ht="36.75" customHeight="1">
      <c r="A10" s="221" t="s">
        <v>380</v>
      </c>
      <c r="B10" s="212" t="s">
        <v>383</v>
      </c>
      <c r="C10" s="192"/>
      <c r="D10" s="206">
        <f t="shared" ref="D10:F10" si="3">SUM(D11:D11)</f>
        <v>500</v>
      </c>
      <c r="E10" s="206">
        <f t="shared" si="3"/>
        <v>500</v>
      </c>
      <c r="F10" s="206">
        <f t="shared" si="3"/>
        <v>0</v>
      </c>
      <c r="G10" s="191"/>
      <c r="H10" s="191"/>
      <c r="I10" s="7" t="s">
        <v>110</v>
      </c>
    </row>
    <row r="11" spans="1:42" s="204" customFormat="1" ht="35.25" customHeight="1">
      <c r="A11" s="200"/>
      <c r="B11" s="201" t="s">
        <v>428</v>
      </c>
      <c r="C11" s="202" t="s">
        <v>139</v>
      </c>
      <c r="D11" s="203">
        <v>500</v>
      </c>
      <c r="E11" s="203">
        <v>500</v>
      </c>
      <c r="F11" s="203"/>
      <c r="G11" s="200" t="s">
        <v>465</v>
      </c>
      <c r="H11" s="203"/>
    </row>
    <row r="12" spans="1:42" s="7" customFormat="1" ht="36.75" customHeight="1">
      <c r="A12" s="221" t="s">
        <v>384</v>
      </c>
      <c r="B12" s="212" t="s">
        <v>388</v>
      </c>
      <c r="C12" s="192"/>
      <c r="D12" s="206">
        <f t="shared" ref="D12:F12" si="4">SUM(D13:D13)</f>
        <v>300</v>
      </c>
      <c r="E12" s="206">
        <f t="shared" si="4"/>
        <v>300</v>
      </c>
      <c r="F12" s="206">
        <f t="shared" si="4"/>
        <v>0</v>
      </c>
      <c r="G12" s="226"/>
      <c r="H12" s="191"/>
      <c r="I12" s="7" t="s">
        <v>110</v>
      </c>
    </row>
    <row r="13" spans="1:42" s="204" customFormat="1" ht="35.25" customHeight="1">
      <c r="A13" s="200"/>
      <c r="B13" s="201" t="s">
        <v>426</v>
      </c>
      <c r="C13" s="202" t="s">
        <v>139</v>
      </c>
      <c r="D13" s="203">
        <v>300</v>
      </c>
      <c r="E13" s="203">
        <v>300</v>
      </c>
      <c r="F13" s="203"/>
      <c r="G13" s="200" t="s">
        <v>466</v>
      </c>
      <c r="H13" s="203"/>
    </row>
    <row r="14" spans="1:42" s="7" customFormat="1" ht="33.75" customHeight="1">
      <c r="A14" s="221" t="s">
        <v>385</v>
      </c>
      <c r="B14" s="212" t="s">
        <v>399</v>
      </c>
      <c r="C14" s="192"/>
      <c r="D14" s="206">
        <f t="shared" ref="D14:E14" si="5">D15</f>
        <v>150</v>
      </c>
      <c r="E14" s="206">
        <f t="shared" si="5"/>
        <v>150</v>
      </c>
      <c r="F14" s="206">
        <f t="shared" ref="F14" si="6">F15</f>
        <v>0</v>
      </c>
      <c r="G14" s="226"/>
      <c r="H14" s="191"/>
      <c r="I14" s="7" t="s">
        <v>436</v>
      </c>
    </row>
    <row r="15" spans="1:42" s="204" customFormat="1" ht="26.25" customHeight="1">
      <c r="A15" s="200"/>
      <c r="B15" s="201" t="s">
        <v>400</v>
      </c>
      <c r="C15" s="202" t="s">
        <v>139</v>
      </c>
      <c r="D15" s="203">
        <v>150</v>
      </c>
      <c r="E15" s="203">
        <v>150</v>
      </c>
      <c r="F15" s="203">
        <v>0</v>
      </c>
      <c r="G15" s="200" t="s">
        <v>464</v>
      </c>
      <c r="H15" s="203"/>
    </row>
    <row r="16" spans="1:42" s="7" customFormat="1" ht="34.5" customHeight="1">
      <c r="A16" s="221" t="s">
        <v>387</v>
      </c>
      <c r="B16" s="212" t="s">
        <v>389</v>
      </c>
      <c r="C16" s="192"/>
      <c r="D16" s="206">
        <f t="shared" ref="D16:F16" si="7">SUM(D17:D17)</f>
        <v>1500</v>
      </c>
      <c r="E16" s="206">
        <f t="shared" si="7"/>
        <v>1500</v>
      </c>
      <c r="F16" s="206">
        <f t="shared" si="7"/>
        <v>0</v>
      </c>
      <c r="G16" s="226"/>
      <c r="H16" s="191"/>
      <c r="I16" s="7" t="s">
        <v>436</v>
      </c>
    </row>
    <row r="17" spans="1:9" s="204" customFormat="1" ht="36" customHeight="1">
      <c r="A17" s="200"/>
      <c r="B17" s="201" t="s">
        <v>425</v>
      </c>
      <c r="C17" s="202" t="s">
        <v>139</v>
      </c>
      <c r="D17" s="203">
        <v>1500</v>
      </c>
      <c r="E17" s="203">
        <v>1500</v>
      </c>
      <c r="F17" s="203">
        <v>0</v>
      </c>
      <c r="G17" s="200" t="s">
        <v>464</v>
      </c>
      <c r="H17" s="203"/>
    </row>
    <row r="18" spans="1:9" s="7" customFormat="1" ht="38.25" customHeight="1">
      <c r="A18" s="221" t="s">
        <v>412</v>
      </c>
      <c r="B18" s="212" t="s">
        <v>396</v>
      </c>
      <c r="C18" s="192"/>
      <c r="D18" s="206">
        <f t="shared" ref="D18:F18" si="8">SUM(D19:D19)</f>
        <v>3050</v>
      </c>
      <c r="E18" s="206">
        <f t="shared" si="8"/>
        <v>3050</v>
      </c>
      <c r="F18" s="206">
        <f t="shared" si="8"/>
        <v>0</v>
      </c>
      <c r="G18" s="226"/>
      <c r="H18" s="191"/>
      <c r="I18" s="7" t="s">
        <v>110</v>
      </c>
    </row>
    <row r="19" spans="1:9" s="204" customFormat="1" ht="47.25" customHeight="1">
      <c r="A19" s="200"/>
      <c r="B19" s="201" t="s">
        <v>429</v>
      </c>
      <c r="C19" s="202" t="s">
        <v>139</v>
      </c>
      <c r="D19" s="203">
        <v>3050</v>
      </c>
      <c r="E19" s="203">
        <v>3050</v>
      </c>
      <c r="F19" s="203"/>
      <c r="G19" s="200" t="s">
        <v>466</v>
      </c>
      <c r="H19" s="203"/>
    </row>
    <row r="20" spans="1:9" s="7" customFormat="1" ht="37.5" customHeight="1">
      <c r="A20" s="221">
        <v>2</v>
      </c>
      <c r="B20" s="212" t="s">
        <v>401</v>
      </c>
      <c r="C20" s="192"/>
      <c r="D20" s="206">
        <f t="shared" ref="D20:F20" si="9">D21</f>
        <v>400</v>
      </c>
      <c r="E20" s="206">
        <f t="shared" si="9"/>
        <v>400</v>
      </c>
      <c r="F20" s="206">
        <f t="shared" si="9"/>
        <v>0</v>
      </c>
      <c r="G20" s="226"/>
      <c r="H20" s="191"/>
    </row>
    <row r="21" spans="1:9" s="7" customFormat="1" ht="22.5" customHeight="1">
      <c r="A21" s="221" t="s">
        <v>380</v>
      </c>
      <c r="B21" s="212" t="s">
        <v>399</v>
      </c>
      <c r="C21" s="192"/>
      <c r="D21" s="206">
        <f>SUM(D22)</f>
        <v>400</v>
      </c>
      <c r="E21" s="206">
        <f>SUM(E22)</f>
        <v>400</v>
      </c>
      <c r="F21" s="206">
        <f t="shared" ref="F21" si="10">SUM(F22)</f>
        <v>0</v>
      </c>
      <c r="G21" s="226"/>
      <c r="H21" s="191"/>
      <c r="I21" s="7" t="s">
        <v>437</v>
      </c>
    </row>
    <row r="22" spans="1:9" s="204" customFormat="1" ht="52.5" customHeight="1">
      <c r="A22" s="200"/>
      <c r="B22" s="201" t="s">
        <v>402</v>
      </c>
      <c r="C22" s="202" t="s">
        <v>139</v>
      </c>
      <c r="D22" s="203">
        <v>400</v>
      </c>
      <c r="E22" s="203">
        <v>400</v>
      </c>
      <c r="F22" s="203">
        <v>0</v>
      </c>
      <c r="G22" s="200" t="s">
        <v>464</v>
      </c>
      <c r="H22" s="200"/>
    </row>
    <row r="23" spans="1:9" s="7" customFormat="1" ht="38.25" customHeight="1">
      <c r="A23" s="221">
        <v>3</v>
      </c>
      <c r="B23" s="212" t="s">
        <v>403</v>
      </c>
      <c r="C23" s="192"/>
      <c r="D23" s="206">
        <f t="shared" ref="D23:F23" si="11">D24+D26</f>
        <v>100</v>
      </c>
      <c r="E23" s="206">
        <f t="shared" si="11"/>
        <v>100</v>
      </c>
      <c r="F23" s="206">
        <f t="shared" si="11"/>
        <v>0</v>
      </c>
      <c r="G23" s="226"/>
      <c r="H23" s="191"/>
      <c r="I23" s="7" t="s">
        <v>438</v>
      </c>
    </row>
    <row r="24" spans="1:9" s="7" customFormat="1" ht="30.75" customHeight="1">
      <c r="A24" s="221" t="s">
        <v>380</v>
      </c>
      <c r="B24" s="212" t="s">
        <v>386</v>
      </c>
      <c r="C24" s="192"/>
      <c r="D24" s="206">
        <f>SUM(D25)</f>
        <v>50</v>
      </c>
      <c r="E24" s="206">
        <f>SUM(E25)</f>
        <v>50</v>
      </c>
      <c r="F24" s="206">
        <f t="shared" ref="F24" si="12">SUM(F25)</f>
        <v>0</v>
      </c>
      <c r="G24" s="226"/>
      <c r="H24" s="191"/>
    </row>
    <row r="25" spans="1:9" s="204" customFormat="1" ht="37.5" customHeight="1">
      <c r="A25" s="200"/>
      <c r="B25" s="201" t="s">
        <v>404</v>
      </c>
      <c r="C25" s="202" t="s">
        <v>139</v>
      </c>
      <c r="D25" s="203">
        <v>50</v>
      </c>
      <c r="E25" s="203">
        <v>50</v>
      </c>
      <c r="F25" s="203"/>
      <c r="G25" s="200" t="s">
        <v>469</v>
      </c>
      <c r="H25" s="200"/>
    </row>
    <row r="26" spans="1:9" s="7" customFormat="1" ht="33" customHeight="1">
      <c r="A26" s="221" t="s">
        <v>384</v>
      </c>
      <c r="B26" s="212" t="s">
        <v>388</v>
      </c>
      <c r="C26" s="192"/>
      <c r="D26" s="206">
        <f t="shared" ref="D26:E26" si="13">SUM(D27:D27)</f>
        <v>50</v>
      </c>
      <c r="E26" s="206">
        <f t="shared" si="13"/>
        <v>50</v>
      </c>
      <c r="F26" s="206">
        <f t="shared" ref="F26" si="14">SUM(F27:F27)</f>
        <v>0</v>
      </c>
      <c r="G26" s="226"/>
      <c r="H26" s="191"/>
      <c r="I26" s="7" t="s">
        <v>117</v>
      </c>
    </row>
    <row r="27" spans="1:9" s="204" customFormat="1" ht="37.5" customHeight="1">
      <c r="A27" s="200"/>
      <c r="B27" s="201" t="s">
        <v>405</v>
      </c>
      <c r="C27" s="202" t="s">
        <v>139</v>
      </c>
      <c r="D27" s="203">
        <v>50</v>
      </c>
      <c r="E27" s="203">
        <v>50</v>
      </c>
      <c r="F27" s="203"/>
      <c r="G27" s="200" t="s">
        <v>467</v>
      </c>
      <c r="H27" s="203"/>
    </row>
    <row r="28" spans="1:9" s="7" customFormat="1" ht="43.5" customHeight="1">
      <c r="A28" s="221">
        <v>4</v>
      </c>
      <c r="B28" s="212" t="s">
        <v>406</v>
      </c>
      <c r="C28" s="192"/>
      <c r="D28" s="206">
        <f t="shared" ref="D28:F28" si="15">D29</f>
        <v>500</v>
      </c>
      <c r="E28" s="206">
        <f t="shared" si="15"/>
        <v>500</v>
      </c>
      <c r="F28" s="206">
        <f t="shared" si="15"/>
        <v>0</v>
      </c>
      <c r="G28" s="226"/>
      <c r="H28" s="191"/>
      <c r="I28" s="7" t="s">
        <v>439</v>
      </c>
    </row>
    <row r="29" spans="1:9" s="7" customFormat="1" ht="39.75" customHeight="1">
      <c r="A29" s="221" t="s">
        <v>380</v>
      </c>
      <c r="B29" s="212" t="s">
        <v>383</v>
      </c>
      <c r="C29" s="192"/>
      <c r="D29" s="206">
        <f>SUM(D30)</f>
        <v>500</v>
      </c>
      <c r="E29" s="206">
        <f>SUM(E30)</f>
        <v>500</v>
      </c>
      <c r="F29" s="206">
        <f t="shared" ref="F29" si="16">SUM(F30)</f>
        <v>0</v>
      </c>
      <c r="G29" s="226"/>
      <c r="H29" s="191"/>
    </row>
    <row r="30" spans="1:9" s="204" customFormat="1" ht="22.5" customHeight="1">
      <c r="A30" s="200"/>
      <c r="B30" s="201" t="s">
        <v>407</v>
      </c>
      <c r="C30" s="202" t="s">
        <v>139</v>
      </c>
      <c r="D30" s="203">
        <v>500</v>
      </c>
      <c r="E30" s="203">
        <v>500</v>
      </c>
      <c r="F30" s="203"/>
      <c r="G30" s="200" t="s">
        <v>467</v>
      </c>
      <c r="H30" s="200"/>
    </row>
    <row r="31" spans="1:9" s="7" customFormat="1" ht="69" customHeight="1">
      <c r="A31" s="221">
        <v>5</v>
      </c>
      <c r="B31" s="212" t="s">
        <v>408</v>
      </c>
      <c r="C31" s="192"/>
      <c r="D31" s="206">
        <f t="shared" ref="D31:F31" si="17">D32</f>
        <v>500</v>
      </c>
      <c r="E31" s="206">
        <f t="shared" si="17"/>
        <v>500</v>
      </c>
      <c r="F31" s="206">
        <f t="shared" si="17"/>
        <v>0</v>
      </c>
      <c r="G31" s="226"/>
      <c r="H31" s="191"/>
    </row>
    <row r="32" spans="1:9" s="210" customFormat="1" ht="28.5" customHeight="1">
      <c r="A32" s="218" t="s">
        <v>380</v>
      </c>
      <c r="B32" s="208" t="s">
        <v>386</v>
      </c>
      <c r="C32" s="209"/>
      <c r="D32" s="206">
        <f t="shared" ref="D32:E32" si="18">D33</f>
        <v>500</v>
      </c>
      <c r="E32" s="206">
        <f t="shared" si="18"/>
        <v>500</v>
      </c>
      <c r="F32" s="206">
        <f t="shared" ref="F32" si="19">F33</f>
        <v>0</v>
      </c>
      <c r="G32" s="218"/>
      <c r="H32" s="206"/>
      <c r="I32" s="210" t="s">
        <v>440</v>
      </c>
    </row>
    <row r="33" spans="1:9" s="204" customFormat="1" ht="33" customHeight="1">
      <c r="A33" s="200"/>
      <c r="B33" s="201" t="s">
        <v>409</v>
      </c>
      <c r="C33" s="202" t="s">
        <v>139</v>
      </c>
      <c r="D33" s="203">
        <v>500</v>
      </c>
      <c r="E33" s="203">
        <v>500</v>
      </c>
      <c r="F33" s="203"/>
      <c r="G33" s="200" t="s">
        <v>465</v>
      </c>
      <c r="H33" s="203"/>
    </row>
    <row r="34" spans="1:9" s="7" customFormat="1" ht="69.75" customHeight="1">
      <c r="A34" s="221">
        <v>6</v>
      </c>
      <c r="B34" s="212" t="s">
        <v>410</v>
      </c>
      <c r="C34" s="192"/>
      <c r="D34" s="206">
        <f t="shared" ref="D34:F34" si="20">D35+D37+D39+D41+D43</f>
        <v>1150</v>
      </c>
      <c r="E34" s="206">
        <f t="shared" si="20"/>
        <v>1150</v>
      </c>
      <c r="F34" s="206">
        <f t="shared" si="20"/>
        <v>0</v>
      </c>
      <c r="G34" s="226"/>
      <c r="H34" s="191"/>
    </row>
    <row r="35" spans="1:9" s="210" customFormat="1" ht="33.75" customHeight="1">
      <c r="A35" s="218" t="s">
        <v>380</v>
      </c>
      <c r="B35" s="208" t="s">
        <v>382</v>
      </c>
      <c r="C35" s="209"/>
      <c r="D35" s="206">
        <f t="shared" ref="D35:E37" si="21">D36</f>
        <v>500</v>
      </c>
      <c r="E35" s="206">
        <f t="shared" si="21"/>
        <v>500</v>
      </c>
      <c r="F35" s="206">
        <f t="shared" ref="F35:F37" si="22">F36</f>
        <v>0</v>
      </c>
      <c r="G35" s="218"/>
      <c r="H35" s="206"/>
      <c r="I35" s="210" t="s">
        <v>117</v>
      </c>
    </row>
    <row r="36" spans="1:9" s="204" customFormat="1" ht="57.75" customHeight="1">
      <c r="A36" s="200"/>
      <c r="B36" s="201" t="s">
        <v>411</v>
      </c>
      <c r="C36" s="202" t="s">
        <v>139</v>
      </c>
      <c r="D36" s="203">
        <v>500</v>
      </c>
      <c r="E36" s="203">
        <v>500</v>
      </c>
      <c r="F36" s="203"/>
      <c r="G36" s="200" t="s">
        <v>467</v>
      </c>
      <c r="H36" s="203"/>
    </row>
    <row r="37" spans="1:9" s="210" customFormat="1" ht="30.75" customHeight="1">
      <c r="A37" s="218" t="s">
        <v>384</v>
      </c>
      <c r="B37" s="208" t="s">
        <v>383</v>
      </c>
      <c r="C37" s="209"/>
      <c r="D37" s="206">
        <f t="shared" si="21"/>
        <v>250</v>
      </c>
      <c r="E37" s="206">
        <f t="shared" si="21"/>
        <v>250</v>
      </c>
      <c r="F37" s="206">
        <f t="shared" si="22"/>
        <v>0</v>
      </c>
      <c r="G37" s="218"/>
      <c r="H37" s="206"/>
      <c r="I37" s="210" t="s">
        <v>110</v>
      </c>
    </row>
    <row r="38" spans="1:9" s="204" customFormat="1" ht="67.5" customHeight="1">
      <c r="A38" s="200"/>
      <c r="B38" s="201" t="s">
        <v>413</v>
      </c>
      <c r="C38" s="202" t="s">
        <v>139</v>
      </c>
      <c r="D38" s="203">
        <v>250</v>
      </c>
      <c r="E38" s="203">
        <v>250</v>
      </c>
      <c r="F38" s="203"/>
      <c r="G38" s="200" t="s">
        <v>467</v>
      </c>
      <c r="H38" s="203"/>
    </row>
    <row r="39" spans="1:9" s="210" customFormat="1" ht="26.25" customHeight="1">
      <c r="A39" s="218" t="s">
        <v>385</v>
      </c>
      <c r="B39" s="208" t="s">
        <v>386</v>
      </c>
      <c r="C39" s="209"/>
      <c r="D39" s="206">
        <f t="shared" ref="D39:E43" si="23">D40</f>
        <v>150</v>
      </c>
      <c r="E39" s="206">
        <f t="shared" si="23"/>
        <v>150</v>
      </c>
      <c r="F39" s="206">
        <f t="shared" ref="F39:F43" si="24">F40</f>
        <v>0</v>
      </c>
      <c r="G39" s="218"/>
      <c r="H39" s="206"/>
      <c r="I39" s="210" t="s">
        <v>110</v>
      </c>
    </row>
    <row r="40" spans="1:9" s="204" customFormat="1" ht="29.25" customHeight="1">
      <c r="A40" s="200"/>
      <c r="B40" s="201" t="s">
        <v>414</v>
      </c>
      <c r="C40" s="202" t="s">
        <v>139</v>
      </c>
      <c r="D40" s="203">
        <v>150</v>
      </c>
      <c r="E40" s="203">
        <v>150</v>
      </c>
      <c r="F40" s="203"/>
      <c r="G40" s="200" t="s">
        <v>467</v>
      </c>
      <c r="H40" s="203"/>
    </row>
    <row r="41" spans="1:9" s="210" customFormat="1" ht="42.75" customHeight="1">
      <c r="A41" s="218" t="s">
        <v>387</v>
      </c>
      <c r="B41" s="208" t="s">
        <v>388</v>
      </c>
      <c r="C41" s="209"/>
      <c r="D41" s="206">
        <f t="shared" si="23"/>
        <v>100</v>
      </c>
      <c r="E41" s="206">
        <f t="shared" si="23"/>
        <v>100</v>
      </c>
      <c r="F41" s="206">
        <f t="shared" si="24"/>
        <v>0</v>
      </c>
      <c r="G41" s="218"/>
      <c r="H41" s="206"/>
      <c r="I41" s="210" t="s">
        <v>117</v>
      </c>
    </row>
    <row r="42" spans="1:9" s="204" customFormat="1" ht="32.25" customHeight="1">
      <c r="A42" s="200"/>
      <c r="B42" s="201" t="s">
        <v>415</v>
      </c>
      <c r="C42" s="202" t="s">
        <v>139</v>
      </c>
      <c r="D42" s="203">
        <v>100</v>
      </c>
      <c r="E42" s="203">
        <v>100</v>
      </c>
      <c r="F42" s="203"/>
      <c r="G42" s="200" t="s">
        <v>467</v>
      </c>
      <c r="H42" s="203"/>
    </row>
    <row r="43" spans="1:9" s="210" customFormat="1" ht="27" customHeight="1">
      <c r="A43" s="218" t="s">
        <v>412</v>
      </c>
      <c r="B43" s="208" t="s">
        <v>399</v>
      </c>
      <c r="C43" s="209"/>
      <c r="D43" s="206">
        <f t="shared" si="23"/>
        <v>150</v>
      </c>
      <c r="E43" s="206">
        <f t="shared" si="23"/>
        <v>150</v>
      </c>
      <c r="F43" s="206">
        <f t="shared" si="24"/>
        <v>0</v>
      </c>
      <c r="G43" s="218"/>
      <c r="H43" s="206"/>
      <c r="I43" s="210" t="s">
        <v>110</v>
      </c>
    </row>
    <row r="44" spans="1:9" s="204" customFormat="1" ht="34.5" customHeight="1">
      <c r="A44" s="200"/>
      <c r="B44" s="201" t="s">
        <v>416</v>
      </c>
      <c r="C44" s="202" t="s">
        <v>139</v>
      </c>
      <c r="D44" s="203">
        <v>150</v>
      </c>
      <c r="E44" s="203">
        <v>150</v>
      </c>
      <c r="F44" s="203"/>
      <c r="G44" s="200" t="s">
        <v>467</v>
      </c>
      <c r="H44" s="203"/>
    </row>
    <row r="45" spans="1:9" s="7" customFormat="1" ht="69" customHeight="1">
      <c r="A45" s="221">
        <v>7</v>
      </c>
      <c r="B45" s="212" t="s">
        <v>430</v>
      </c>
      <c r="C45" s="192"/>
      <c r="D45" s="206">
        <f t="shared" ref="D45:F45" si="25">D46</f>
        <v>500</v>
      </c>
      <c r="E45" s="206">
        <f t="shared" si="25"/>
        <v>500</v>
      </c>
      <c r="F45" s="206">
        <f t="shared" si="25"/>
        <v>0</v>
      </c>
      <c r="G45" s="226"/>
      <c r="H45" s="191"/>
    </row>
    <row r="46" spans="1:9" s="210" customFormat="1" ht="28.5" customHeight="1">
      <c r="A46" s="218" t="s">
        <v>380</v>
      </c>
      <c r="B46" s="208" t="s">
        <v>383</v>
      </c>
      <c r="C46" s="209"/>
      <c r="D46" s="206">
        <f t="shared" ref="D46:E46" si="26">D47</f>
        <v>500</v>
      </c>
      <c r="E46" s="206">
        <f t="shared" si="26"/>
        <v>500</v>
      </c>
      <c r="F46" s="206">
        <f t="shared" ref="F46" si="27">F47</f>
        <v>0</v>
      </c>
      <c r="G46" s="218"/>
      <c r="H46" s="206"/>
      <c r="I46" s="210" t="s">
        <v>99</v>
      </c>
    </row>
    <row r="47" spans="1:9" s="204" customFormat="1" ht="33" customHeight="1">
      <c r="A47" s="200"/>
      <c r="B47" s="201" t="s">
        <v>431</v>
      </c>
      <c r="C47" s="202" t="s">
        <v>139</v>
      </c>
      <c r="D47" s="203">
        <v>500</v>
      </c>
      <c r="E47" s="203">
        <v>500</v>
      </c>
      <c r="F47" s="203"/>
      <c r="G47" s="200" t="s">
        <v>468</v>
      </c>
      <c r="H47" s="203"/>
    </row>
    <row r="48" spans="1:9" s="7" customFormat="1" ht="69" customHeight="1">
      <c r="A48" s="221">
        <v>8</v>
      </c>
      <c r="B48" s="212" t="s">
        <v>432</v>
      </c>
      <c r="C48" s="192"/>
      <c r="D48" s="206">
        <f t="shared" ref="D48:F48" si="28">D49</f>
        <v>50</v>
      </c>
      <c r="E48" s="206">
        <f t="shared" si="28"/>
        <v>50</v>
      </c>
      <c r="F48" s="206">
        <f t="shared" si="28"/>
        <v>0</v>
      </c>
      <c r="G48" s="226"/>
      <c r="H48" s="191"/>
    </row>
    <row r="49" spans="1:46" s="210" customFormat="1" ht="28.5" customHeight="1">
      <c r="A49" s="218" t="s">
        <v>380</v>
      </c>
      <c r="B49" s="208" t="s">
        <v>383</v>
      </c>
      <c r="C49" s="209"/>
      <c r="D49" s="206">
        <f t="shared" ref="D49:E49" si="29">D50</f>
        <v>50</v>
      </c>
      <c r="E49" s="206">
        <f t="shared" si="29"/>
        <v>50</v>
      </c>
      <c r="F49" s="206">
        <f t="shared" ref="F49" si="30">F50</f>
        <v>0</v>
      </c>
      <c r="G49" s="218"/>
      <c r="H49" s="206"/>
      <c r="I49" s="210" t="s">
        <v>117</v>
      </c>
    </row>
    <row r="50" spans="1:46" s="204" customFormat="1" ht="53.25" customHeight="1">
      <c r="A50" s="200"/>
      <c r="B50" s="201" t="s">
        <v>433</v>
      </c>
      <c r="C50" s="202" t="s">
        <v>139</v>
      </c>
      <c r="D50" s="203">
        <v>50</v>
      </c>
      <c r="E50" s="203">
        <v>50</v>
      </c>
      <c r="F50" s="203"/>
      <c r="G50" s="200" t="s">
        <v>464</v>
      </c>
      <c r="H50" s="203"/>
    </row>
    <row r="51" spans="1:46" s="210" customFormat="1" ht="45.75" customHeight="1">
      <c r="A51" s="218" t="s">
        <v>3</v>
      </c>
      <c r="B51" s="208" t="s">
        <v>391</v>
      </c>
      <c r="C51" s="209"/>
      <c r="D51" s="206">
        <f t="shared" ref="D51:F51" si="31">D52+D55+D64+D67</f>
        <v>5360</v>
      </c>
      <c r="E51" s="206">
        <f t="shared" si="31"/>
        <v>5360</v>
      </c>
      <c r="F51" s="206">
        <f t="shared" si="31"/>
        <v>0</v>
      </c>
      <c r="G51" s="218"/>
      <c r="H51" s="206"/>
    </row>
    <row r="52" spans="1:46" s="210" customFormat="1" ht="39.75" customHeight="1">
      <c r="A52" s="218">
        <v>1</v>
      </c>
      <c r="B52" s="208" t="s">
        <v>392</v>
      </c>
      <c r="C52" s="209"/>
      <c r="D52" s="206">
        <f t="shared" ref="D52:F52" si="32">D53</f>
        <v>2000</v>
      </c>
      <c r="E52" s="206">
        <f t="shared" si="32"/>
        <v>2000</v>
      </c>
      <c r="F52" s="206">
        <f t="shared" si="32"/>
        <v>0</v>
      </c>
      <c r="G52" s="218"/>
      <c r="H52" s="206"/>
    </row>
    <row r="53" spans="1:46" s="210" customFormat="1" ht="27" customHeight="1">
      <c r="A53" s="218" t="s">
        <v>380</v>
      </c>
      <c r="B53" s="208" t="s">
        <v>382</v>
      </c>
      <c r="C53" s="209"/>
      <c r="D53" s="206">
        <f t="shared" ref="D53:F53" si="33">SUM(D54:D54)</f>
        <v>2000</v>
      </c>
      <c r="E53" s="206">
        <f t="shared" si="33"/>
        <v>2000</v>
      </c>
      <c r="F53" s="206">
        <f t="shared" si="33"/>
        <v>0</v>
      </c>
      <c r="G53" s="218"/>
      <c r="H53" s="206"/>
      <c r="I53" s="210" t="s">
        <v>441</v>
      </c>
    </row>
    <row r="54" spans="1:46" s="1" customFormat="1" ht="40.5" customHeight="1">
      <c r="A54" s="193"/>
      <c r="B54" s="198" t="s">
        <v>471</v>
      </c>
      <c r="C54" s="196" t="s">
        <v>139</v>
      </c>
      <c r="D54" s="203">
        <f>E54</f>
        <v>2000</v>
      </c>
      <c r="E54" s="203">
        <v>2000</v>
      </c>
      <c r="F54" s="203">
        <v>0</v>
      </c>
      <c r="G54" s="225" t="s">
        <v>461</v>
      </c>
      <c r="H54" s="199"/>
      <c r="AQ54" s="2"/>
      <c r="AR54" s="2"/>
      <c r="AS54" s="2"/>
      <c r="AT54" s="2"/>
    </row>
    <row r="55" spans="1:46" s="210" customFormat="1" ht="57.75" customHeight="1">
      <c r="A55" s="218">
        <v>2</v>
      </c>
      <c r="B55" s="208" t="s">
        <v>417</v>
      </c>
      <c r="C55" s="209"/>
      <c r="D55" s="206">
        <f t="shared" ref="D55:F55" si="34">+D56++D58+D60+D62</f>
        <v>2010</v>
      </c>
      <c r="E55" s="206">
        <f t="shared" si="34"/>
        <v>2010</v>
      </c>
      <c r="F55" s="206">
        <f t="shared" si="34"/>
        <v>0</v>
      </c>
      <c r="G55" s="218"/>
      <c r="H55" s="206"/>
    </row>
    <row r="56" spans="1:46" s="210" customFormat="1" ht="29.25" customHeight="1">
      <c r="A56" s="218" t="s">
        <v>380</v>
      </c>
      <c r="B56" s="208" t="s">
        <v>383</v>
      </c>
      <c r="C56" s="209"/>
      <c r="D56" s="206">
        <f t="shared" ref="D56:F56" si="35">SUM(D57:D57)</f>
        <v>1160</v>
      </c>
      <c r="E56" s="206">
        <f t="shared" si="35"/>
        <v>1160</v>
      </c>
      <c r="F56" s="206">
        <f t="shared" si="35"/>
        <v>0</v>
      </c>
      <c r="G56" s="218"/>
      <c r="H56" s="206"/>
      <c r="I56" s="210" t="s">
        <v>110</v>
      </c>
    </row>
    <row r="57" spans="1:46" s="1" customFormat="1" ht="41.25" customHeight="1">
      <c r="A57" s="193"/>
      <c r="B57" s="198" t="s">
        <v>435</v>
      </c>
      <c r="C57" s="196" t="s">
        <v>139</v>
      </c>
      <c r="D57" s="203">
        <v>1160</v>
      </c>
      <c r="E57" s="203">
        <v>1160</v>
      </c>
      <c r="F57" s="203"/>
      <c r="G57" s="225" t="s">
        <v>466</v>
      </c>
      <c r="H57" s="199"/>
      <c r="AQ57" s="2"/>
      <c r="AR57" s="2"/>
      <c r="AS57" s="2"/>
      <c r="AT57" s="2"/>
    </row>
    <row r="58" spans="1:46" s="210" customFormat="1" ht="29.25" customHeight="1">
      <c r="A58" s="218" t="s">
        <v>384</v>
      </c>
      <c r="B58" s="208" t="s">
        <v>386</v>
      </c>
      <c r="C58" s="209"/>
      <c r="D58" s="206">
        <f t="shared" ref="D58:F58" si="36">SUM(D59:D59)</f>
        <v>500</v>
      </c>
      <c r="E58" s="206">
        <f t="shared" si="36"/>
        <v>500</v>
      </c>
      <c r="F58" s="206">
        <f t="shared" si="36"/>
        <v>0</v>
      </c>
      <c r="G58" s="218"/>
      <c r="H58" s="206"/>
      <c r="I58" s="210" t="s">
        <v>110</v>
      </c>
      <c r="K58" s="219">
        <v>2.2000000000000002</v>
      </c>
    </row>
    <row r="59" spans="1:46" s="1" customFormat="1" ht="41.25" customHeight="1">
      <c r="A59" s="193"/>
      <c r="B59" s="198" t="s">
        <v>434</v>
      </c>
      <c r="C59" s="196" t="s">
        <v>139</v>
      </c>
      <c r="D59" s="203">
        <v>500</v>
      </c>
      <c r="E59" s="203">
        <v>500</v>
      </c>
      <c r="F59" s="203"/>
      <c r="G59" s="225" t="s">
        <v>465</v>
      </c>
      <c r="H59" s="199"/>
      <c r="K59" s="1">
        <v>2530000</v>
      </c>
      <c r="AQ59" s="2"/>
      <c r="AR59" s="2"/>
      <c r="AS59" s="2"/>
      <c r="AT59" s="2"/>
    </row>
    <row r="60" spans="1:46" s="210" customFormat="1" ht="29.25" customHeight="1">
      <c r="A60" s="218" t="s">
        <v>385</v>
      </c>
      <c r="B60" s="208" t="s">
        <v>399</v>
      </c>
      <c r="C60" s="209"/>
      <c r="D60" s="206">
        <f t="shared" ref="D60:F60" si="37">SUM(D61:D61)</f>
        <v>250</v>
      </c>
      <c r="E60" s="206">
        <f t="shared" si="37"/>
        <v>250</v>
      </c>
      <c r="F60" s="206">
        <f t="shared" si="37"/>
        <v>0</v>
      </c>
      <c r="G60" s="218"/>
      <c r="H60" s="206"/>
      <c r="I60" s="210" t="s">
        <v>110</v>
      </c>
      <c r="K60" s="210">
        <f>K58*K59</f>
        <v>5566000</v>
      </c>
    </row>
    <row r="61" spans="1:46" s="1" customFormat="1" ht="41.25" customHeight="1">
      <c r="A61" s="193"/>
      <c r="B61" s="198" t="s">
        <v>418</v>
      </c>
      <c r="C61" s="196" t="s">
        <v>139</v>
      </c>
      <c r="D61" s="203">
        <v>250</v>
      </c>
      <c r="E61" s="203">
        <v>250</v>
      </c>
      <c r="F61" s="203"/>
      <c r="G61" s="225" t="s">
        <v>465</v>
      </c>
      <c r="H61" s="199"/>
      <c r="AQ61" s="2"/>
      <c r="AR61" s="2"/>
      <c r="AS61" s="2"/>
      <c r="AT61" s="2"/>
    </row>
    <row r="62" spans="1:46" s="210" customFormat="1" ht="36.75" customHeight="1">
      <c r="A62" s="218" t="s">
        <v>387</v>
      </c>
      <c r="B62" s="208" t="s">
        <v>389</v>
      </c>
      <c r="C62" s="209"/>
      <c r="D62" s="206">
        <f t="shared" ref="D62:F62" si="38">SUM(D63:D63)</f>
        <v>100</v>
      </c>
      <c r="E62" s="206">
        <f t="shared" si="38"/>
        <v>100</v>
      </c>
      <c r="F62" s="206">
        <f t="shared" si="38"/>
        <v>0</v>
      </c>
      <c r="G62" s="218"/>
      <c r="H62" s="206"/>
      <c r="I62" s="210" t="s">
        <v>442</v>
      </c>
    </row>
    <row r="63" spans="1:46" s="1" customFormat="1" ht="40.5" customHeight="1">
      <c r="A63" s="193"/>
      <c r="B63" s="198" t="s">
        <v>419</v>
      </c>
      <c r="C63" s="196" t="s">
        <v>139</v>
      </c>
      <c r="D63" s="203">
        <v>100</v>
      </c>
      <c r="E63" s="203">
        <v>100</v>
      </c>
      <c r="F63" s="203"/>
      <c r="G63" s="225" t="s">
        <v>464</v>
      </c>
      <c r="H63" s="199"/>
      <c r="AQ63" s="2"/>
      <c r="AR63" s="2"/>
      <c r="AS63" s="2"/>
      <c r="AT63" s="2"/>
    </row>
    <row r="64" spans="1:46" s="210" customFormat="1" ht="40.5" customHeight="1">
      <c r="A64" s="218">
        <v>3</v>
      </c>
      <c r="B64" s="208" t="s">
        <v>420</v>
      </c>
      <c r="C64" s="209"/>
      <c r="D64" s="206">
        <f t="shared" ref="D64:F64" si="39">D65</f>
        <v>250</v>
      </c>
      <c r="E64" s="206">
        <f t="shared" si="39"/>
        <v>250</v>
      </c>
      <c r="F64" s="206">
        <f t="shared" si="39"/>
        <v>0</v>
      </c>
      <c r="G64" s="218"/>
      <c r="H64" s="206"/>
    </row>
    <row r="65" spans="1:46" s="210" customFormat="1" ht="24" customHeight="1">
      <c r="A65" s="218" t="s">
        <v>380</v>
      </c>
      <c r="B65" s="208" t="s">
        <v>386</v>
      </c>
      <c r="C65" s="209"/>
      <c r="D65" s="206">
        <f t="shared" ref="D65:F65" si="40">SUM(D66:D66)</f>
        <v>250</v>
      </c>
      <c r="E65" s="206">
        <f t="shared" si="40"/>
        <v>250</v>
      </c>
      <c r="F65" s="206">
        <f t="shared" si="40"/>
        <v>0</v>
      </c>
      <c r="G65" s="218"/>
      <c r="H65" s="206"/>
      <c r="I65" s="210" t="s">
        <v>117</v>
      </c>
    </row>
    <row r="66" spans="1:46" s="1" customFormat="1" ht="60.75" customHeight="1">
      <c r="A66" s="193"/>
      <c r="B66" s="198" t="s">
        <v>421</v>
      </c>
      <c r="C66" s="196" t="s">
        <v>139</v>
      </c>
      <c r="D66" s="203">
        <v>250</v>
      </c>
      <c r="E66" s="203">
        <v>250</v>
      </c>
      <c r="F66" s="203"/>
      <c r="G66" s="225" t="s">
        <v>467</v>
      </c>
      <c r="H66" s="199"/>
      <c r="AQ66" s="2"/>
      <c r="AR66" s="2"/>
      <c r="AS66" s="2"/>
      <c r="AT66" s="2"/>
    </row>
    <row r="67" spans="1:46" s="210" customFormat="1" ht="57.75" customHeight="1">
      <c r="A67" s="218">
        <v>4</v>
      </c>
      <c r="B67" s="208" t="s">
        <v>422</v>
      </c>
      <c r="C67" s="209"/>
      <c r="D67" s="206">
        <f t="shared" ref="D67:F67" si="41">D68+D70</f>
        <v>1100</v>
      </c>
      <c r="E67" s="206">
        <f t="shared" si="41"/>
        <v>1100</v>
      </c>
      <c r="F67" s="206">
        <f t="shared" si="41"/>
        <v>0</v>
      </c>
      <c r="G67" s="218"/>
      <c r="H67" s="206"/>
      <c r="I67" s="210" t="s">
        <v>117</v>
      </c>
    </row>
    <row r="68" spans="1:46" s="210" customFormat="1" ht="30.75" customHeight="1">
      <c r="A68" s="218" t="s">
        <v>380</v>
      </c>
      <c r="B68" s="208" t="s">
        <v>382</v>
      </c>
      <c r="C68" s="209"/>
      <c r="D68" s="206">
        <f t="shared" ref="D68:F68" si="42">SUM(D69:D69)</f>
        <v>1000</v>
      </c>
      <c r="E68" s="206">
        <f t="shared" si="42"/>
        <v>1000</v>
      </c>
      <c r="F68" s="206">
        <f t="shared" si="42"/>
        <v>0</v>
      </c>
      <c r="G68" s="218"/>
      <c r="H68" s="206"/>
    </row>
    <row r="69" spans="1:46" s="1" customFormat="1" ht="54.75" customHeight="1">
      <c r="A69" s="193"/>
      <c r="B69" s="198" t="s">
        <v>423</v>
      </c>
      <c r="C69" s="196" t="s">
        <v>139</v>
      </c>
      <c r="D69" s="203">
        <v>1000</v>
      </c>
      <c r="E69" s="203">
        <v>1000</v>
      </c>
      <c r="F69" s="203"/>
      <c r="G69" s="225" t="s">
        <v>464</v>
      </c>
      <c r="H69" s="199"/>
      <c r="AQ69" s="2"/>
      <c r="AR69" s="2"/>
      <c r="AS69" s="2"/>
      <c r="AT69" s="2"/>
    </row>
    <row r="70" spans="1:46" s="210" customFormat="1" ht="24.75" customHeight="1">
      <c r="A70" s="218" t="s">
        <v>384</v>
      </c>
      <c r="B70" s="208" t="s">
        <v>383</v>
      </c>
      <c r="C70" s="209"/>
      <c r="D70" s="206">
        <f t="shared" ref="D70:F70" si="43">SUM(D71:D71)</f>
        <v>100</v>
      </c>
      <c r="E70" s="206">
        <f t="shared" si="43"/>
        <v>100</v>
      </c>
      <c r="F70" s="206">
        <f t="shared" si="43"/>
        <v>0</v>
      </c>
      <c r="G70" s="218"/>
      <c r="H70" s="206"/>
    </row>
    <row r="71" spans="1:46" s="1" customFormat="1" ht="44.25" customHeight="1">
      <c r="A71" s="193"/>
      <c r="B71" s="198" t="s">
        <v>424</v>
      </c>
      <c r="C71" s="196" t="s">
        <v>139</v>
      </c>
      <c r="D71" s="203">
        <v>100</v>
      </c>
      <c r="E71" s="203">
        <v>100</v>
      </c>
      <c r="F71" s="203"/>
      <c r="G71" s="225" t="s">
        <v>469</v>
      </c>
      <c r="H71" s="199"/>
      <c r="AQ71" s="2"/>
      <c r="AR71" s="2"/>
      <c r="AS71" s="2"/>
      <c r="AT71" s="2"/>
    </row>
  </sheetData>
  <mergeCells count="9">
    <mergeCell ref="H5:H6"/>
    <mergeCell ref="A2:H2"/>
    <mergeCell ref="A3:H3"/>
    <mergeCell ref="A5:A6"/>
    <mergeCell ref="B5:B6"/>
    <mergeCell ref="C5:C6"/>
    <mergeCell ref="F4:H4"/>
    <mergeCell ref="D5:F5"/>
    <mergeCell ref="G5:G6"/>
  </mergeCells>
  <pageMargins left="0.27" right="0.2" top="0.37" bottom="0.4" header="0.31496062992125984" footer="0.31496062992125984"/>
  <pageSetup paperSize="9" scale="5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Vốn đầu tư (2)</vt:lpstr>
      <vt:lpstr>Vốn sự nghiệp</vt:lpstr>
      <vt:lpstr>'Vốn đầu tư (2)'!Print_Area</vt:lpstr>
      <vt:lpstr>'Vốn sự nghiệp'!Print_Area</vt:lpstr>
      <vt:lpstr>'Vốn đầu tư (2)'!Print_Titles</vt:lpstr>
      <vt:lpstr>'Vốn sự nghiệp'!Print_Titles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dc:creator>
  <cp:lastModifiedBy>CHON</cp:lastModifiedBy>
  <cp:lastPrinted>2026-08-13T08:11:07Z</cp:lastPrinted>
  <dcterms:created xsi:type="dcterms:W3CDTF">2020-05-12T07:43:21Z</dcterms:created>
  <dcterms:modified xsi:type="dcterms:W3CDTF">2026-08-13T08:11:10Z</dcterms:modified>
</cp:coreProperties>
</file>