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trang\năm 2026\Họp UBND xã\tháng 7\thường kỳ tháng 7\Thường kỳ\BC chỉ đạo điều hành\"/>
    </mc:Choice>
  </mc:AlternateContent>
  <xr:revisionPtr revIDLastSave="0" documentId="13_ncr:1_{CD78E745-E08A-404C-86AF-A92B8BDA7355}" xr6:coauthVersionLast="47" xr6:coauthVersionMax="47" xr10:uidLastSave="{00000000-0000-0000-0000-000000000000}"/>
  <bookViews>
    <workbookView xWindow="-120" yWindow="-120" windowWidth="29040" windowHeight="15840" activeTab="8" xr2:uid="{00000000-000D-0000-FFFF-FFFF00000000}"/>
  </bookViews>
  <sheets>
    <sheet name="VP HĐND-UBND" sheetId="3" r:id="rId1"/>
    <sheet name="PKT" sheetId="4" r:id="rId2"/>
    <sheet name="PVH" sheetId="13" r:id="rId3"/>
    <sheet name="BCHQS" sheetId="17" r:id="rId4"/>
    <sheet name="HCC" sheetId="16" r:id="rId5"/>
    <sheet name="Công an xã" sheetId="15" r:id="rId6"/>
    <sheet name="TTDVTH" sheetId="6" r:id="rId7"/>
    <sheet name="Trạm y tế" sheetId="18" r:id="rId8"/>
    <sheet name="Tổng" sheetId="19" r:id="rId9"/>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 i="4" l="1"/>
  <c r="H6" i="4"/>
  <c r="I6" i="4"/>
  <c r="F6" i="4"/>
  <c r="G6" i="6" l="1"/>
  <c r="H6" i="6"/>
  <c r="I6" i="6"/>
  <c r="F6" i="6"/>
  <c r="E6" i="6" s="1"/>
  <c r="G6" i="3"/>
  <c r="H6" i="3"/>
  <c r="I6" i="3"/>
  <c r="F6" i="3"/>
  <c r="G6" i="18"/>
  <c r="H6" i="18"/>
  <c r="I6" i="18"/>
  <c r="F6" i="18"/>
  <c r="G6" i="16"/>
  <c r="H6" i="16"/>
  <c r="I6" i="16"/>
  <c r="F6" i="16"/>
  <c r="G6" i="17"/>
  <c r="H6" i="17"/>
  <c r="I6" i="17"/>
  <c r="F6" i="17"/>
  <c r="E6" i="18" l="1"/>
  <c r="E6" i="17"/>
  <c r="G6" i="13" l="1"/>
  <c r="H6" i="13"/>
  <c r="I6" i="13"/>
  <c r="F6" i="13"/>
  <c r="E6" i="4" l="1"/>
  <c r="E6" i="16"/>
  <c r="G5" i="15" l="1"/>
  <c r="B5" i="19" s="1"/>
  <c r="H5" i="15"/>
  <c r="B6" i="19" s="1"/>
  <c r="I5" i="15"/>
  <c r="B7" i="19" s="1"/>
  <c r="F5" i="15"/>
  <c r="B4" i="19" s="1"/>
  <c r="E5" i="15" l="1"/>
  <c r="E6" i="3" l="1"/>
  <c r="E6" i="13"/>
  <c r="B3"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E150" authorId="0" shapeId="0" xr:uid="{E6CEF03C-37AD-4356-B21F-FF4C0A94B243}">
      <text>
        <r>
          <rPr>
            <sz val="9"/>
            <color indexed="81"/>
            <rFont val="Tahoma"/>
            <family val="2"/>
          </rPr>
          <t>PC: Trên cơ sở kết quả thẩm định, phê duyệt của Sở Nội vụ, tổ chức tuyển
dụng viên chức trước
ngày 15/8/2026</t>
        </r>
      </text>
    </comment>
    <comment ref="E188" authorId="0" shapeId="0" xr:uid="{19BBD2A9-391B-4C86-B933-1426AA27A63D}">
      <text>
        <r>
          <rPr>
            <sz val="9"/>
            <color indexed="81"/>
            <rFont val="Tahoma"/>
            <family val="2"/>
          </rPr>
          <t>PC: Trên cơ sở kết quả thẩm định, phê duyệt của Sở Nội vụ, tổ chức tuyển
dụng viên chức trước
ngày 15/8/2026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PU SAM CAP</author>
  </authors>
  <commentList>
    <comment ref="B7" authorId="0" shapeId="0" xr:uid="{0589B7F6-00AA-4114-8B68-759E044C6A1B}">
      <text>
        <r>
          <rPr>
            <b/>
            <sz val="9"/>
            <color indexed="81"/>
            <rFont val="Tahoma"/>
            <family val="2"/>
          </rPr>
          <t xml:space="preserve">PU SAM CAP: </t>
        </r>
        <r>
          <rPr>
            <sz val="9"/>
            <color indexed="81"/>
            <rFont val="Tahoma"/>
            <family val="2"/>
          </rPr>
          <t xml:space="preserve">
PVH 11 nv 0 quá hạn, PKT 14 nv (5 quá hạn), HCC 1NV, O quá hạn</t>
        </r>
      </text>
    </comment>
  </commentList>
</comments>
</file>

<file path=xl/sharedStrings.xml><?xml version="1.0" encoding="utf-8"?>
<sst xmlns="http://schemas.openxmlformats.org/spreadsheetml/2006/main" count="2078" uniqueCount="1172">
  <si>
    <t>TT</t>
  </si>
  <si>
    <t>Văn bản giao nhiệm vụ</t>
  </si>
  <si>
    <t>Nội dung nhiệm vụ</t>
  </si>
  <si>
    <t>Hạn xử lý</t>
  </si>
  <si>
    <t>Tổng số</t>
  </si>
  <si>
    <t>Trong hạn</t>
  </si>
  <si>
    <t>Quá hạn</t>
  </si>
  <si>
    <t/>
  </si>
  <si>
    <t xml:space="preserve">Tổng số </t>
  </si>
  <si>
    <t>Đang thực hiện</t>
  </si>
  <si>
    <t>I</t>
  </si>
  <si>
    <t>Tháng 02/2026</t>
  </si>
  <si>
    <t>Khẩn trương phân khai toàn bộ các nguồn vốn được giao năm 2026 để tổ chức triển khai thực hiện và phân bổ kinh phí bầu cử đại biểu Quốc hội khóa XVI và HĐND các cấp nhiệm kỳ 2026-2031</t>
  </si>
  <si>
    <t>Thông báo sô 89/TB-UBND ngày 27/01/2026</t>
  </si>
  <si>
    <t>Biên tập lại Trang Thông tin điện tử xã Pu Sam Cáp</t>
  </si>
  <si>
    <t>Thông báo sô 78/TB-UBND ngày 22/01/2026</t>
  </si>
  <si>
    <t>Báo cáo tình hình thực hiện Kế hoạch phát triển kinh tế - xã hội, đảm bảo quốc phòng – an ninh tháng 01, nhiệm vụ trọng tâm tháng 02/2026; Báo cáo tình hình thực hiện thu chi ngân sách tháng 01/2026.</t>
  </si>
  <si>
    <t>Quy chế quản lý, sử dụng tài sản công tại UBND xã Pu Sam Cáp năm 2026; Quy chế chi tiêu nội bộ của HĐND, UBND xã Pu Sam Cáp năm 2026; Quy định chế độ tiền thưởng đối với cán bộ, công chức HĐND và UBND xã Pu Sam Cáp năm 2026</t>
  </si>
  <si>
    <t>Sắp xếp địa điểm họp chợ cho bà con tập trung bán hàng trong dịp tết; biện pháp xử lý rác thải tạm thời</t>
  </si>
  <si>
    <t>Tiếp tục thực hiện công tác tuần tra, kiểm tra hoạt động khai thác khoáng sản trái phép trên địa bàn xã; công tác tổng điều tra, kiểm kê tài sản công, tổng điều tra về kinh tế; công tác thương mại trong dịp Tết Nguyên đán.</t>
  </si>
  <si>
    <t>Cung cấp đầy đủ các số liệu tháng 01/2026 về Phòng Kinh tế</t>
  </si>
  <si>
    <t>23/012026</t>
  </si>
  <si>
    <t>Đề xuất nhiệm vụ cụ thể triển khai trong năm 2026 của mỗi cá nhân và tập thể gửi về Văn phòng HĐND-UBND trước ngày 31/01/2026 để tổng hợp trình UBND xã ban hành</t>
  </si>
  <si>
    <t>Đôn đốc thực hiện công tác cải cách hành chính, kê khai tài sản hoàn thành trong tháng 01/2026</t>
  </si>
  <si>
    <t>Trong tháng 01/2026</t>
  </si>
  <si>
    <t xml:space="preserve">Chủ trì, phối hợp với Trung tâm Dịch tổng hợp để xây dựng kế hoạch đêm giao lưu văn nghệ dịp Tết Nguyên đán Bính Ngọ 2026. </t>
  </si>
  <si>
    <t>Hoàn thành trước ngày 31/01/2026</t>
  </si>
  <si>
    <t xml:space="preserve">Xây dựng Kế hoạch tuyên truyền, tăng cường thời lượng, tin bài liên quan đến công tác tuyên truyền Ngày Bầu cử Quốc hội và HĐND các cấp, đặc biệt </t>
  </si>
  <si>
    <t>Trong tháng 02, 03/2026</t>
  </si>
  <si>
    <t xml:space="preserve">Tham mưu UBND xã ban hành quy định về thực hiện văn hoá công sở. </t>
  </si>
  <si>
    <t>Hoàn thành trước ngày 10/02/2026</t>
  </si>
  <si>
    <t>Kết quả theo dõi</t>
  </si>
  <si>
    <t>Ghi chú</t>
  </si>
  <si>
    <t>Xây  dựng KH tuyên truyền phổ biến pháp luật năm 2026</t>
  </si>
  <si>
    <t>Tham mưu trình UBND xã về quy định chức năng, nhiệm
 vụ của TTDVTH</t>
  </si>
  <si>
    <t>tháng 1/2026</t>
  </si>
  <si>
    <t>Hoàn thành đăng ký mẫu dấu, các quy chế làm việc, 
KT, QLTS…</t>
  </si>
  <si>
    <t>Xin ý kiến 
 đơn vị</t>
  </si>
  <si>
    <t>Đánh giá</t>
  </si>
  <si>
    <t>Thực hiện tốt công tác kiểm soát các đối tượng nghiện ma tuý trên địa bàn xã. Xây dựng kế hoạch xã không ma tuý trong năm 202</t>
  </si>
  <si>
    <t xml:space="preserve">Ban hành Giấy mời Dự cuộc họp giải quyết ý kiến cử tri
liên quan đến việc góp đất trồng cây Cao su
</t>
  </si>
  <si>
    <t>20/4/2026</t>
  </si>
  <si>
    <t>Họp ngày 23/4/2026</t>
  </si>
  <si>
    <t>28/4/2026</t>
  </si>
  <si>
    <t>V/v tham gia ý kiến đối với dự thảo văn bản của Đoàn Chủ tịch Hội Liên hiệp Phụ nữ Việt Nam</t>
  </si>
  <si>
    <t>V/v tham gia ý kiến vào dự thảo Thông tư quy định về quản lý an toàn đập, hồ chứa thủy điện</t>
  </si>
  <si>
    <t>V/v rà soát diện tích rừng do Ủy ban nhân dân xã Pu Sam Cáp đang quản lý</t>
  </si>
  <si>
    <t>V/v rà soát các công trình, dự án có sử dụng đất lâm nghiệp phục vụ điều chỉnh Quy hoạch lâm nghiệp quốc gia</t>
  </si>
  <si>
    <t>Công văn số 2186/SNNMT-KL ngày 10/04/2026 của Sở Nông nghiệp và Môi trường về việc rà soát các công trình, dự án có sử dụng đất lâm nghiệp phục vụ điều chỉnh Quy hoạch lâm nghiệp quốc gia.</t>
  </si>
  <si>
    <t>Công văn số 2955/UBND-KTN ngày 20/4/2026 của Ủy ban nhân dân tỉnh Lai Châu về việc tham gia ý kiến dự thảo Thông tư quy định về quản lý an toàn đập, hồ chứa thủy điện.</t>
  </si>
  <si>
    <t xml:space="preserve"> V/v công bố công khai Quy hoạch chung xã Pu Sam Cáp, tỉnh Lai Châu đến năm 2045</t>
  </si>
  <si>
    <t>Thông báo số 528/TB-UBND ngày 20/4/2026</t>
  </si>
  <si>
    <t>V/v tham gia ý kiến dự thảo hướng dẫn thực hiện các nội dung Chương trình MTQG giai đoạn 2026-2030</t>
  </si>
  <si>
    <t>Trước ngày 29/4/2026</t>
  </si>
  <si>
    <t>Tham gia ý kiến xây dựng Thông tư quy định chi tiết một số điều của Nghị định quy định chi tiết một số điều của Luật Xây dựng về quản lý chất lượng, thi công xây dựng và bảo trì công trình xây dựng</t>
  </si>
  <si>
    <t>Số: 3240/UBND-KTN ngày 29/4/2026 của UBND tỉnh</t>
  </si>
  <si>
    <t>Số: 3218/UBND-KTN ngày 28/4/2026 của UBND tỉnh</t>
  </si>
  <si>
    <t>Trước ngày 06/5/2026</t>
  </si>
  <si>
    <t>Thông báo sô 554/TB-UBND ngày 23/4/2026</t>
  </si>
  <si>
    <t>Kế hoạch triển khai cao điểm đẩy mạnh phát triển công
dân số trên địa bàn xã Pu Sam Cáp</t>
  </si>
  <si>
    <t>thành lập Ban vận động 2 tổ chức Hội (Chữ thập đỏ, Người cao tuổi).</t>
  </si>
  <si>
    <t>24/4</t>
  </si>
  <si>
    <t>dự thảo các Kế hoạch của Ban Thường vụ Đảng ủy về thực hiện các Nghị quyết, kết luận của Tỉnh ủy.</t>
  </si>
  <si>
    <t>điều chỉnh phương án sử dụng tiền dịch vụ môi trường rừng năm 2025.</t>
  </si>
  <si>
    <t>24/4/2026</t>
  </si>
  <si>
    <t>phương án sử dụng nguồn tăng thu, dự toán chi còn lại năm
2025 chuyển nguồn sang năm 2026</t>
  </si>
  <si>
    <t>Chủ trì, phối hợp với Phòng Kinh tế báo cáo tổng kết việc thực hiện mô hình trồng lúa NTS01 vụ Đông Xuân (đánh giá về năng suất, sản lượng, chất lượng, sự phù hợp) và đề xuất phương án thực hiện thí điểm các giống lúa chất lượng cao khác vụ tới, báo cáo UBND xã trước ngày 10/5/2026.</t>
  </si>
  <si>
    <t>Tập trung chi trả các chế độ, chính sách hàng tháng kịp thời. Chuẩn bị các điều kiện tổ chức Đại hội TD thể thao toàn xã lần thứ nhất vào tháng 5/2026.</t>
  </si>
  <si>
    <t>tháng 5/2026</t>
  </si>
  <si>
    <t>(Từ ngày 25/03/2026 Đến ngày 31/12/2026)</t>
  </si>
  <si>
    <t>Trước hạn</t>
  </si>
  <si>
    <t>Công văn 375/UBND-VP ngày 25/03/2026</t>
  </si>
  <si>
    <t>xây dựng kế hoạch thực hiện Chương trình hành động số 15-
CTr/TU, ngày 04/3/2026 của Tỉnh ủy (Phòng Văn hóa - Xã hội xã cụ thể hóa mục 3 phần II, III, IV, V và phụ lục 1, 2, 3, 4, 5 kèm theo chương trình hành động gửi Phòng Kinh tế)</t>
  </si>
  <si>
    <t>Thông báo 380/TB-UBND ngày 25/03/2026</t>
  </si>
  <si>
    <t>Về công tác tuyển dụng: Xây dựng Đề án tuyển dụng viên chức còn thiếu của xã báo cáo UBND xã trình Sở Nội vụ phê duyệt, hoàn thành trong tháng 4/2026.</t>
  </si>
  <si>
    <t>Tháng 04/2026</t>
  </si>
  <si>
    <t>Rà soát các trường hợp cần xin ý kiến thực hiện quy trình bổ nhiệm lại ở các Trường, báo cáo kết quả thực hiện trước ngày 31/3/2026.</t>
  </si>
  <si>
    <t>Phối hợp với các trường học rà soát định mức sử dụng giáo viên/học sinh 
báo cáo đồng chí Phó Chủ tịch UBND xã phụ trách lĩnh vực đề xuất bổ
 sung với cấp có thẩm quyền; thực hiện rà soát sắp xếp vị trí việc làm giữa
 các Trường để đề xuất phương án điều chuyển phù hợp, báo cáo lãnh đạo
 trong phiên họp UBND xã tháng 6/2026.</t>
  </si>
  <si>
    <t>Tháng 06/2026</t>
  </si>
  <si>
    <t>Công văn 431/UBND-VP ngày 01/04/2026</t>
  </si>
  <si>
    <t>Giao Phòng Văn hoá – Xã hội xã chủ trì, phối hợp với đơn vị liên quan
tổng hợp kết quả 10 năm thực hiện Kết luận số 114-KL/TW, ngày 14/7/2015 của Ban Bí thư (theo Đề cương gửi kèm); dự thảo báo cáo trình UBND xã trước ngày 07/4/2026./</t>
  </si>
  <si>
    <t>Số: 531 /UBND-VP ngày 20/04/2026</t>
  </si>
  <si>
    <t>Giao Phòng Kinh tế xã chủ trì, phối hợp với các cơ quan, đơn vị có liên quan tham mưu UBND xã triển khai sơ kết thực hiện Nghị quyết số 18-NQ/TW ngày 16/6/2022</t>
  </si>
  <si>
    <t>21/04/2026</t>
  </si>
  <si>
    <t>Số: 1524 /KHCN-BCVTCNTT, ngày 20/04/2026</t>
  </si>
  <si>
    <t>V/v xin ý kiến góp ý vào Dự thảo Quyếtđịnh về việc uỷ quyền cho Giám đốc Sở Khoa học và Công nghệ thực hiện các thủ tục hành chính trong lĩnh vực công nghiệp công nghệ số thuộc thẩm quyền giải quyết của Uỷ ban nhân dân tỉnh Lai Châu</t>
  </si>
  <si>
    <t>25/4/2026</t>
  </si>
  <si>
    <t>Số: 1462 /SKHCN-TTĐMSTCĐS, ngày 16/4/2026</t>
  </si>
  <si>
    <t>V/v Rà soát và cung cấp thông tin cấp tài khoản hệ thống Trung tâm giám sát điều hành thông minh tỉnh Lai Châu (IOC)</t>
  </si>
  <si>
    <t>16/4/2026</t>
  </si>
  <si>
    <t xml:space="preserve"> Cv sô 543/UBND-VP này 22/4/2026</t>
  </si>
  <si>
    <t>Số: 952 /SNgV-LS-HTQT ngày 20/4/2026</t>
  </si>
  <si>
    <t>V/v cập nhật mẫu con dấu, chữ ký và chức danh nhiệm kỳ 2026 - 2031</t>
  </si>
  <si>
    <t xml:space="preserve"> Cv sô 542/UBND-VP này 22/4/2026</t>
  </si>
  <si>
    <t>Số: 1566/SKHCN-QL ngày 23/4/2026</t>
  </si>
  <si>
    <t>V/v xin ý kiến Dự thảo Kế hoạch đánh giá hoạt động khoa học, công nghệ và đổi mới sáng tạo năm 2026 trên địa bàn tỉnh Lai Châu</t>
  </si>
  <si>
    <t>Số:1418 /SVHTTDL-QLDL ngày 22/4/2026</t>
  </si>
  <si>
    <t xml:space="preserve">trước 10h00 ngày 02/5/2026 </t>
  </si>
  <si>
    <t>Số: 557/UBND-VP ngày 23/04/2026</t>
  </si>
  <si>
    <t>V/v triển khai thực hiện chỉ đạo của đồng chí Tổng Bí thư, Chủ tịch nước Tô Lâm, Trưởng Ban Chỉ đạo Trung ương thực hiện Nghị quyết số 57-NQ/TW</t>
  </si>
  <si>
    <t>Trước 05/5/2026; BC trong tháng 6/2026</t>
  </si>
  <si>
    <t>Số: 588/UBND-VP ngày 28/04/2026</t>
  </si>
  <si>
    <t>V/v triển khai thực hiện Thông báo số 346-TB/TU về kết luận của Ban Chấp hành Đảng bộ tỉnh</t>
  </si>
  <si>
    <t>31/7/2026</t>
  </si>
  <si>
    <t>Số: 566/UBND-VP ngày 24/04/2026</t>
  </si>
  <si>
    <t>V/v triển khai thực hiện Nghị định số 85/2026/NĐ-CP ngày 25 tháng 3 năm 2026 của Chính phủ</t>
  </si>
  <si>
    <t>Số: 531/UBND-VP ngày 20/04/2026</t>
  </si>
  <si>
    <t>V/v triển khai tổng kết 15 năm thực hiện Kết luận 14-KL/TW; sơ kết thực hiện Nghị quyết số 18-NQ/TW</t>
  </si>
  <si>
    <t>Công văn số 1597/SKHCN-BCVTCNTT ngày 24/4/2026</t>
  </si>
  <si>
    <t>về tăng cường lãnh đạo, chỉ đạo phối hợp thực hiện
xác thực thông tin thuê bao di động mặt đất</t>
  </si>
  <si>
    <t>Số: 565/UBND-VP ngày 24/04/2026</t>
  </si>
  <si>
    <t>V/v báo cáo tổng kết thực hiện Nghị quyết số 26-NQ/TW, ngày 19/5/2018 của Ban Chấp hành Trung ương Đảng khóa XII</t>
  </si>
  <si>
    <t>Công văn số 3020/UBND-KTN 
ngày 22/4/2026 Chủ
tịch UBND tỉnh</t>
  </si>
  <si>
    <t>Tham gia ý kiến đối với dự thảo Thông tư hướng dẫn một số nội dung, phương pháp xác định và quản lý chi phí đầu tư xây dựng thay thế Thông tư số 11/2021/TT-BXD ngày 31/8/2021</t>
  </si>
  <si>
    <t>Công văn 546/UBND-VP ngày 22/4/2026</t>
  </si>
  <si>
    <t>Phòng Văn hoá – Xã hội chủ trì, phối hợp với Trạm Y tế xã và Trung tâm Dịch vụ tổng hợp xã tham mưu UBND xã tổ chức tuyển dụng viên chức trong đơn vị sự nghiệp công lập khối chính quyền thuộc thẩm quyền quản lý của UBND xã theo quy định, đảm bảo đủ số lượng biên chế được giao, đáp ứng yêu cầu công việc, đảm bảo việc tuyển dụng viên chức xã</t>
  </si>
  <si>
    <t>Công văn 565/UBND-VP ngày 24/4/2026</t>
  </si>
  <si>
    <t>Báo cáo tổng kết thực hiện Nghị quyết số 26-NQ/TW, ngày 19/5/2018 của Ban Chấp hành Trung ương Đảng khóa XII</t>
  </si>
  <si>
    <t>Công văn số 2703/UBND-VX ngày 14/4/2026 của Ủy ban nhân dân tỉnh Lai Châu</t>
  </si>
  <si>
    <t>Báo cáo tình hình thực hiện Nghị định số 238/2025/NĐ-CP của Chính phủ về chính sách học phí, miễn, giảm, hỗ trợ học phí, hỗ trợ chi phí học tập và giá dịch vụ trong lĩnh vực giáo dục, đào tạo</t>
  </si>
  <si>
    <t>Báo cáo số; 533/BC-UBND ngày 20/4/2026</t>
  </si>
  <si>
    <t>Công văn Số: 2945/UBND-TH ngày 20/4/2026 của Chủ tịch UBND tỉnh</t>
  </si>
  <si>
    <t>Báo cáo kết quả cập nhật, hoàn thiện cơ sở dữ liệu
về tổ chức, bộ máy</t>
  </si>
  <si>
    <t>Công văn Số: 3026/UBND-VX ngày 22/4/2026 của Chủ tịch UBND tỉnh</t>
  </si>
  <si>
    <t>Báo cáo cung cấp số liệu về kết quả đào tạo nguồn nhân lực tại địa phương</t>
  </si>
  <si>
    <t>Công văn Số: 3006/UBND-TH ngày 21/4/2026 của Chủ tịch UBND tỉnh</t>
  </si>
  <si>
    <t>Đăng ký tham gia đào tạo ngành Công nghệ thông tin theo Nghị quyết số 05-NQ/TU ngày 12/02/2026 của Ban Thường vụ Tỉnh ủy</t>
  </si>
  <si>
    <t>Số: 1578/SNV-TCBC ngày 22/4/2026 của Sở Nội vụ</t>
  </si>
  <si>
    <t>Rà soát Kế hoạch đào tạo, bồi dưỡng cán bộ, công chức, viên chức năm 2026</t>
  </si>
  <si>
    <t>Công văn Số: 3116/UBND-TH ngày 24/4/2026 của Chủ tịch UBND tỉnh</t>
  </si>
  <si>
    <t>Báo cáo tổng kết thực hiện Nghị quyết số 26-NQ/TW ngày
19/5/2018 của Ban Chấp hành Trung ương Đảng khóa XII về tập trung xây dựng đội ngũ cán bộ các cấp, nhất là cấp chiến lược đủ phẩm chất, năng lực và uy tín ngang tầm nhiệm vụ</t>
  </si>
  <si>
    <t>Số: 1631/SNV-TCBC ngày 24/4/2026 của Sở Nội vụ</t>
  </si>
  <si>
    <t>Báo cáo thực trạng và nhu cầu thu hút, đãi ngộ, đào tạo, bồi dưỡng cán bộ, công chức, viên chức của các sở, UBND các xã, phường về Sở Nội vụ; đồng thời gửi Sở chủ quản có vị trí việc làm, chuyên ngành cần thu hút, đào tạo, bồi dưỡng</t>
  </si>
  <si>
    <t>Số: 1633/SNV-CCHC ngày 24/4/2026 của Sở Nội vụ</t>
  </si>
  <si>
    <t>Báo cáo rà soát thông tin, tình hình hoạt động của các hội, tổ chức phi chính phủ trên địa bàn tỉnh</t>
  </si>
  <si>
    <t>Công văn Số: 3133/UBND-TH ngày 24/4/2026 của Chủ tịch UBND tỉnh</t>
  </si>
  <si>
    <t xml:space="preserve">báo cáo đánh giá lại tính khả thi và hiệu quả của nhiệm vụ được phân cấp, phân quyền cho chính quyền địa phương về Sở Nội vụ trước ngày
</t>
  </si>
  <si>
    <t xml:space="preserve"> Công văn số 1470/SGDĐT-
KHTC ngày 16/4/2026</t>
  </si>
  <si>
    <t>Báo cáo đánh giá thực trạng sử dụng phòng học bộ môn, thiết bị dạy học trong thực hiện giáo dục STEM tại các cơ sở giáo dục</t>
  </si>
  <si>
    <t>Văn bản đôn đốc số 1602/SGĐT-KHTC ngày 29/4/2026</t>
  </si>
  <si>
    <t>Kế hoạch số: 3180/KH-UBND ngày 28/4/2026 của UBND tỉnh</t>
  </si>
  <si>
    <t>Ủy ban nhân dân các xã, phường tổ chức sơ kết 01 năm thực hiện việc sắp xếp đơn vị hành chính và hoạt động của chính quyền địa phương 02 cấp. Thời gian hoàn thành: Trước ngày 07/5/2026.
Xây dựng Báo cáo sơ kết (theo Đề cương tại Phụ lục III Kế hoạch kèm theo Quyết định số 706/QĐ-TTg), gửi về Ủy ban nhân dân tỉnh (qua Sở Nội vụ) trước ngày 08/5/2026</t>
  </si>
  <si>
    <t>Công văn Số: 3118/UBND-TH ngày 24/4/2026 của UBND tỉnh</t>
  </si>
  <si>
    <t>hoàn thiện dữ liệu hồ sơ cán bộ, công chức, viên chức trên hệ thống CSDLQG về cán bộ, công chức, viên chức (lần 3)</t>
  </si>
  <si>
    <t>Xây dựng Đề án tuyển dụng viên chức còn thiếu của xã báo cáo UBND xã trình Sở Nội vụ phê duyệt, hoàn thành trong tháng 4/2026</t>
  </si>
  <si>
    <t>Tháng 4/2026</t>
  </si>
  <si>
    <t>Rà soát các trường hợp cần xin ý kiến thực hiện quy trình bổ nhiệm lại ở các Trường, báo cáo kết quả thực hiện trước ngày 31/3/2026</t>
  </si>
  <si>
    <t>Phối hợp với các trường học rà soát định mức sử dụng giáo viên/học sinh báo cáo đồng chí Phó Chủ tịch UBND xã phụ trách lĩnh vực đề xuất bổ sung với cấp có thẩm quyền; thực hiện rà soát sắp xếp vị trí việc làm giữa các Trường để đề xuất phương án điều chuyển phù hợp, báo cáo lãnh đạo trong phiên họp UBND xã tháng 6/2026</t>
  </si>
  <si>
    <t>Tháng 6/2026</t>
  </si>
  <si>
    <t>Quyết định Số: 669/QĐ-UBND ngày 04/4/2026 của UBND tỉnh Phê duyệt Quy hoạch chung xã Pu Sam Cáp, tỉnh Lai Châu đến năm 2045</t>
  </si>
  <si>
    <t>2384/SNNMT-CN&amp;TY</t>
  </si>
  <si>
    <t>V/v đề nghị rà soát, đề xuất khu vực dự kiến không được phép hoạt động chăn nuôi và tình hình sản xuất chăn nuôi tại khu vực dự kiến không được phép hoạt động chăn nuôi trên địa bàn xã, phường</t>
  </si>
  <si>
    <t>15/5/2026</t>
  </si>
  <si>
    <t>2880/UBND-KTN</t>
  </si>
  <si>
    <t>V/v tham gia ý kiến đối với Hồ sơ dự án Luật Dầu khí (sửa đổi)</t>
  </si>
  <si>
    <t>23/4/2026</t>
  </si>
  <si>
    <t>2878/UBND-KTN</t>
  </si>
  <si>
    <t>V/v báo cáo kết quả thực hiện Chỉ thị 17/CT-TTg ngày 19 tháng 6 năm 2018 của Thủ tướng Chính phủ</t>
  </si>
  <si>
    <t>27/4/2026</t>
  </si>
  <si>
    <t>2895/UBND-KTN</t>
  </si>
  <si>
    <t>V/v góp ý dự thảo Thông tư quy định trình tự, thủ tục kiểm dịch thực vật nhập khẩu, xuất khẩu, quá cảnh và sau nhập khẩu vật thể thuộc diện kiểm dịch thực vật</t>
  </si>
  <si>
    <t>19/4/2026</t>
  </si>
  <si>
    <t>VB 539/UBND-VP ngày 20/4/2026</t>
  </si>
  <si>
    <t>Chậm do nhận được VB vào ngày nghỉ đã hết hạn</t>
  </si>
  <si>
    <t>2902/UBND-KTN</t>
  </si>
  <si>
    <t>18/4/2026</t>
  </si>
  <si>
    <t>1496/SKHCN-QL</t>
  </si>
  <si>
    <t>Tham gia ý kiến dự thảo Kế hoạch triển khai Chiến lược phát triển, ứng dụng năng lượng nguyên tử vì mục đích hòa bình đến năm 2035, tầm nhìn đến năm 2050 trên địa bàn tỉnh Lai Châu</t>
  </si>
  <si>
    <t>2907/UBND-KTN</t>
  </si>
  <si>
    <t>Tham gia ý kiến đối với kiến đối với Nghị định của Chính phủ quy định chi tiết một số điều của Luật Xây dựng về hợp đồng xây dựng</t>
  </si>
  <si>
    <t>21/4/2026</t>
  </si>
  <si>
    <t>1815/SXD-VP</t>
  </si>
  <si>
    <t>Công văn v/v tham gia ý kiến vào dự thảo Kế hoạch triển khai thi hành Luật Xây dựng</t>
  </si>
  <si>
    <t>1899/SXD-QLVT</t>
  </si>
  <si>
    <t>tham gia ý kiến vào Dự thảo Kế hoạch triển khai thực hiện lộ trình thu phí không dừng tại bến xe, bãi đỗ xe trong đô thị trên địa bàn tỉnh Lai Châu</t>
  </si>
  <si>
    <t>2912/UBND-TH</t>
  </si>
  <si>
    <t>Báo cáo kết quả tự kiểm tra đợt 2 năm 2026</t>
  </si>
  <si>
    <t>nhận được đã hết hạ</t>
  </si>
  <si>
    <t>536/CV/ĐU</t>
  </si>
  <si>
    <t>Triển khai thực hiện Chương trình hành động số 20-CTr/TU, ngày 07/4/2026 của Ban Thường vụ Tỉnh ủy thực hiện Chỉ thị số 57-CT/TW, ngày 31/12/2025 của Ban Bí thư về tăng cường bảo đảm an ninh mạng, bảo mật thông tin, an ninh dữ liệu trong hệ thống chính trị</t>
  </si>
  <si>
    <t>trong 4/2026</t>
  </si>
  <si>
    <t>2910/UBND-KTN</t>
  </si>
  <si>
    <t>V/v tham mưu thực hiện Quyết định số 17/2026/QĐ-TTg ngày 15 tháng 4 năm 2026 của Thủ tướng Chính phủ</t>
  </si>
  <si>
    <t>2419/SNNMT-VPDK</t>
  </si>
  <si>
    <t>Xin ý kiến đối với dự thảo Kế hoạch làm giàu, làm sạch và hoàn thiện các thửa đất đã có trong CSDL nhưng chưa đảm bảo "đúng - đủ - sạch - sống"</t>
  </si>
  <si>
    <t>10h 21/4/2026</t>
  </si>
  <si>
    <t>1603/SCT-QLNL</t>
  </si>
  <si>
    <t>tham gia ý kiến vào dự thảo Kế hoạch thực hiện Chỉ thị số 10/CT-TTg ngày 30/3/2026 của Thủ tướng Chính phủ về việc tăng cường thực thi tiết kiệm điện và phát triển điện mặt trời mái nhà trên địa bàn tỉnh Lai Châu</t>
  </si>
  <si>
    <t>1604/SCT-QLTM</t>
  </si>
  <si>
    <t>V/v tham gia ý kiến đối với dự thảo Văn bản của UBND tỉnh triển khai áp dụng Thông tư số 17/2025/TT-BCT ngày 31/3/2026 của Bộ Công Thương</t>
  </si>
  <si>
    <t>2939/UBND-KTN</t>
  </si>
  <si>
    <t>V/v khẩn trương thực hiện rà
soát, chuẩn hóa số liệu và báo
cáo kết quả Tổng kiểm kê tài sản
công đến thời điểm 0h00 ngày
01/01/2026</t>
  </si>
  <si>
    <t>22/4/2026</t>
  </si>
  <si>
    <t>2947/UBND-KTN</t>
  </si>
  <si>
    <t>V/v triển khai thực hiện, giải ngân nguồn vốn và báo cáo quyết toán NSNN Chương trình MTQG phát triển KT-XH vùng đồng bào DTTS&amp;MN</t>
  </si>
  <si>
    <t>2955/UBND-KTN</t>
  </si>
  <si>
    <t>V/v tham gia ý kiến dự thảo Thông tư quy định về quản lý an toàn đập, hồ chứa thủy điện</t>
  </si>
  <si>
    <t>2475/SNNMT-KL</t>
  </si>
  <si>
    <t>Đôn đốc nộp hồ sơ thiết kế, dự toán trồng rừng năm 2026</t>
  </si>
  <si>
    <t>30/4/2026</t>
  </si>
  <si>
    <t>2494/SNNMT-KHTC</t>
  </si>
  <si>
    <t>xin ý kiến tham gia vào hồ sơ Dự thảo Nghị quyết của HĐND tỉnh Quy định chính sách hỗ trợ phát triển nông nghiệp hàng hóa, dược liệu theo hướng kinh tế xanh giai đoạn 2026- 2030 trên địa bàn tỉnh Lai Châu</t>
  </si>
  <si>
    <t>02/5/2026</t>
  </si>
  <si>
    <t>2295/STC-QLGCS</t>
  </si>
  <si>
    <t>V/v tham gia ý kiến vào hồ sơ dự thảo Quyết định Sửa đổi, bổ sung một số điều của Quyết định số 80/2025/QĐ-UBND ngày 29/10/2025 của UBND tỉnh Quy định tiêu chuẩn, định mức sử dụng xe ô tô cho các cơ quan, tổ chức, đơn vị thuộc phạm vi quản lý của tỉnh Lai Châu</t>
  </si>
  <si>
    <t>03/5/2026</t>
  </si>
  <si>
    <t>2999/UBND-KTN</t>
  </si>
  <si>
    <t>Tham gia ý kiến đối với hồ sơ dự thảo Thông tư hướng dẫn về đánh giá an toàn công trình trong quá trình khai thác, sử dụng đối với các công trình thuộc thẩm quyền quản lý của Bộ Xây dựng</t>
  </si>
  <si>
    <t>1620/SCT-VP</t>
  </si>
  <si>
    <t>V/v đề nghị phối hợp thực hiện tự kiểm tra và lập danh mục văn bản quy phạm pháp luật thuộc lĩnh vực quản lý nhà nước của Bộ Công Thương</t>
  </si>
  <si>
    <t>1637/SCT-QLNL</t>
  </si>
  <si>
    <t>V/v tham gia ý kiến đối với dự thảo Kế hoạch thực hiện Chương trình quốc gia về an toàn trong sử dụng điện giai đoạn 2026-2035 trên địa bàn tỉnh Lai Châu</t>
  </si>
  <si>
    <t>3015/UBND-KTN</t>
  </si>
  <si>
    <t>Tham gia ý kiến đối với Hồ sơ dự thảo Thông tư quy định chi tiết về bảo vệ công trình điện lực và an toàn trong lĩnh vực điện lực</t>
  </si>
  <si>
    <t>Công văn số 553-CV/ĐU</t>
  </si>
  <si>
    <t>V/v rà soát, xử lý các công trình, dự án chậm tiến độ, tồn đọng kéo dài, khó khăm, vướng mắc, nguy cơ gây thất thoát, lãng phí</t>
  </si>
  <si>
    <t>2513/SNNMT-KHTC</t>
  </si>
  <si>
    <t>xin ý kiến tham gia vào Dự thảo Kế hoạch của UBND tỉnh thực hiện Nghị quyết số 85/NQ-CP ngày 04/4/2026 của Chính phủ thực hiện Kết luận số 219-KL/TW của Bộ Chính trị về tiếp tục thực hiện Nghị quyết số 19-NQ/TW của Ban Chấp hành Trung ương Đảng khóa XIII về nông nghiệp, nông dân, nông thôn đến năm 2030, tầm nhìn đến năm 2045</t>
  </si>
  <si>
    <t>04/5/2026</t>
  </si>
  <si>
    <t>3037/UBND-KTN</t>
  </si>
  <si>
    <t>V/v tham gia ý kiến dự thảo Nghị định về hoạt động viễn thám</t>
  </si>
  <si>
    <t>3033/UBND-TH</t>
  </si>
  <si>
    <t>Công văn rà soát, thanh tra các dự án có khó khăn, vướng mắc, tồn đọng kéo dài</t>
  </si>
  <si>
    <t>2522/SNNMT-PTNT&amp;QLCL</t>
  </si>
  <si>
    <t>V/v lựa chọn, lập danh sách hộ khó khăn về nhà ở không thuộc diện hộ nghèo, hộ cận nghèo</t>
  </si>
  <si>
    <t>2360/STC-QLNS</t>
  </si>
  <si>
    <t>V/v xin ý kiến tham gia dự thảo Kế hoạch của UBND tỉnh về thực hiện Kế hoạch số 58-KH/TU ngày 18/3/2026 của Ban Thường vụ Tỉnh ủy về thực hiện Nghị quyết số 79-NQ/TW ngày 06/01/2026 của Bộ Chính trị</t>
  </si>
  <si>
    <t>10h 25/4/2026</t>
  </si>
  <si>
    <t>1613/SNV-TCBC</t>
  </si>
  <si>
    <t>Công văn V/v báo cáo thực hiện chính sách tiền lương đối với cán bộ, công chức, viên chức năm 2026</t>
  </si>
  <si>
    <t>30/5/2026</t>
  </si>
  <si>
    <t>2526/SNNMT-TL&amp;TNN</t>
  </si>
  <si>
    <t>đề nghị tham gia ý kiến Dự thảo Tờ trình và Dự thảo Quyết định Phê duyệt điều chỉnh Danh mục hồ, ao không được san lấp trên địa bàn tỉnh Lai Châu</t>
  </si>
  <si>
    <t>1977/SXD-QHKT&amp;NO</t>
  </si>
  <si>
    <t>V/v đề nghị cung cấp thông tin để lập Đề án Xây dựng, sửa chữa, cải tạo, nâng cấp trụ sở làm việc và nhà lưu trú công vụ cấp xã trên địa bàn tỉnh Lai Châu</t>
  </si>
  <si>
    <t>2394/STC-QLDN&amp;ĐKKD</t>
  </si>
  <si>
    <t>V/v xin ý kiến tham gia dự thảo Chương trình phát triển kinh tế tập thể tỉnh Lai Châu giai đoạn 2026-2030</t>
  </si>
  <si>
    <t>05/5/2026</t>
  </si>
  <si>
    <t>3101/UBND-KTN</t>
  </si>
  <si>
    <t>Tham gia ý kiến dự thảo Thông tư ban hành định mức xây dựng thay thế các Thông tư số 12/2021/TT-BXD ngày 31/8/2021, số 09/2024/TT-BXD ngày 30/8/2024, số 08/2025/TT-BXD ngày 30/5/2025 và số 60/2025/TT-BXD ngày 30/12/2025</t>
  </si>
  <si>
    <t>16/BCĐ-CQTT</t>
  </si>
  <si>
    <t>V/v rà soát và báo cáo kết quả hoạt động
của BCĐ 389 cấp xã, phường</t>
  </si>
  <si>
    <t>29/4/2026</t>
  </si>
  <si>
    <t>3123/UBND-KTN</t>
  </si>
  <si>
    <t>Tham gia ý kiến dự thảo Thông tư hướng dẫn phương pháp xác định định mức dự toán và các chỉ tiêu kinh tế - kỹ thuật; Quyết định công bố hướng dẫn đo bóc khối lượng công trình</t>
  </si>
  <si>
    <t>1970/SXD-KCHT</t>
  </si>
  <si>
    <t>V/v cung cấp thông tin tạo tài khoản cho cán bộ thực hiện nghiệp vụ quản lý phần mềm Cơ sở dữ liệu kết cấu hạ tầng đường bộ (CSDL KCHTĐB)</t>
  </si>
  <si>
    <t>3128/UBND-KTN</t>
  </si>
  <si>
    <t>Tham gia ý kiến dự thảo Thông tư hướng dẫn một số nội dung chi tiết trong Hệ thống thông tin và Cơ sở dữ liệu quốc gia về hoạt động xây dựng</t>
  </si>
  <si>
    <t>2019/SXD-VP</t>
  </si>
  <si>
    <t>V/v đề nghị tham gia góp ý vào dự thảo Đề án chấm dứt hoạt động, giải thể Ban An toàn giao thông tỉnh và Ban An toàn giao thông cấp xã trên địa bàn tỉnh Lai Châu</t>
  </si>
  <si>
    <t>14h 28/4/2026</t>
  </si>
  <si>
    <t>1378/LCH-VP</t>
  </si>
  <si>
    <t>Tham gia ý kiến đối với dự thảo Thông tư hướng dẫn việc in, phát hành, quản lý và sử dụng tem điện tử rượu và tem điện tử thuốc lá</t>
  </si>
  <si>
    <t>Sau thời gian trên không có VB tham gia ý kiến thì coi như nhất trí</t>
  </si>
  <si>
    <t>3147/UBND-KTN</t>
  </si>
  <si>
    <t>V/v tham gia ý kiến đối với dự thảo Quyết định ban hành "Khung hệ giá trị văn hóa, hệ giá trị con người Việt Nam và Bộ quy tắc ứng xử trong văn hóa tiêu dùng của con người Việt nam"</t>
  </si>
  <si>
    <t>2554/SNNMT-PTNT&amp;QLCL</t>
  </si>
  <si>
    <t>V/v xin ý kiến tham gia vào dự thảo Tờ trình của UBND tỉnh và dự thảo Nghị quyết của HĐND tỉnh về quy định nguyên tắc, tiêu chí, định mức phân bổ ngân sách trung ương và tỷ lệ vốn đối ứng ngân sách của địa phương thực hiện Chương trìn mục tiêu quốc gia xây dựng nông thôn mới, giảm nghèo bền vững và phát triển kinh tế - xã hội vùng đồng bào dân tộc thiểu số và miền núi giai đoạn 2026-2030 trên địa bàn tỉnh Lai Châu</t>
  </si>
  <si>
    <t>2596/SNNMT-PTNT&amp;QLCL</t>
  </si>
  <si>
    <t>Tham gia ý kiến vào Dự thảo kế hoạch tổ chức triển khai truy xuất nguồn gốc nông sản và đăng ký danh mục các mặt hàng nông sản cần truy xuất nguồn gốc trên địa bàn tỉnh</t>
  </si>
  <si>
    <t>07/5/2026</t>
  </si>
  <si>
    <t>3234/UBND-KTN</t>
  </si>
  <si>
    <t>V/v góp ý dự thảo Thông tư quy định tiêu chí, trình tự, thủ tục công nhận tiến bộ kỹ thuật</t>
  </si>
  <si>
    <t>2029/SXD-QHKT&amp;NO</t>
  </si>
  <si>
    <t>V/v lấy ý kiến tham gia đối với dự thảo Quyết định quy định khung giá quản lý vận hành nhà chung cư</t>
  </si>
  <si>
    <t>3171/UBND-KTN</t>
  </si>
  <si>
    <t>V/v tham gia ý kiến đối với dự thảo Thông tư hướng dẫn việc in, phát hành, quản lý và sử dụng tem điện tử rượu và tem điện tử thuốc lá</t>
  </si>
  <si>
    <t>06/5/2026</t>
  </si>
  <si>
    <t>2552/SNNMT-TL&amp;TNN</t>
  </si>
  <si>
    <t>V/v Báo cáo nhanh về tình hình thiếu nước sinh hoạt nông thôn do ảnh hưởng của hạn hán, xâm nhập mặn, lũ, ngập lụt</t>
  </si>
  <si>
    <t>3201/UBND-TH</t>
  </si>
  <si>
    <t>V/v tham gia ý kiến đối với dự thảo Tiêu chuẩn quốc gia</t>
  </si>
  <si>
    <t>08/5/2026</t>
  </si>
  <si>
    <t>2462/STC-QLDN&amp;ĐKKD</t>
  </si>
  <si>
    <t>V/v đề xuất kế hoạch và dự toán kinh phí NSNN hằng năm thực hiện Chương trình đào tạo, bồi dưỡng 10.000 giám đốc điều hành đến năm 2030 tại Quyết định số 525/QĐ-TTg ngày 31/3/2026 của Thủ tướng Chính phủ</t>
  </si>
  <si>
    <t>STT</t>
  </si>
  <si>
    <t>Số Công văn</t>
  </si>
  <si>
    <t>Trích yếu</t>
  </si>
  <si>
    <t>Hạn xử lý
(trước ngày)</t>
  </si>
  <si>
    <t>Tiến độ hoàn thành</t>
  </si>
  <si>
    <t>Tham mưu Kế hoạch Cao điểm đẩy mạnh phát triển công dân số trên địa bàn xã</t>
  </si>
  <si>
    <t>Cong văn số 579/UBND-VP, ngày 29/4/2026</t>
  </si>
  <si>
    <t>Công văn số 577/UBND-VP, ngày 28/4/2026</t>
  </si>
  <si>
    <t>Công văn số 576/UBND-VP, ngày 28/4/2026</t>
  </si>
  <si>
    <t>Công văn số 583/UBND-VP, ngày 28/4/2026</t>
  </si>
  <si>
    <t>Văn bản chứng minh kết quả</t>
  </si>
  <si>
    <t>Văn bản chứng minh</t>
  </si>
  <si>
    <t>Thông báo sô 78/TB-UBND 
ngày 22/01/2026</t>
  </si>
  <si>
    <t>Thông báo sô 89/TB-UBND
 ngày 27/01/2026</t>
  </si>
  <si>
    <t xml:space="preserve"> Kế hoạch số 2565/KH-UBND 
ngày 9/4/2026</t>
  </si>
  <si>
    <t>Tham mưu bản chỉ đạo đảm bảo an ninh trật tự dịp tết Nguyên đán, Kế hoạch xây dựng xã "không ma tuý" năm 2026.</t>
  </si>
  <si>
    <t>Tập trung nghiên cứu, lựa chọn khu đất có lợi thế, có
quy hoạch sử dụng đất rõ ràng, pháp lý sạch, hạ tầng hoàn thiện, nằm tại các trục đường chính hoặc khu tập trung dân cư… để tổ chức đấu giá quyền sử dụng đất</t>
  </si>
  <si>
    <t>Phối hợp với các bản xác định các khu đất có tiềm năng phát triển nông nghiệp tập trung để giới thiệu, mời gọi các doanh nghiệp, nhà đầu tư vào phát triển các mô hình nông nghiệp công nghệ cao, trang trại chăn nuôi tập trung hoặc nông nghiệp hữu cơ</t>
  </si>
  <si>
    <t>Ngày nhận VB</t>
  </si>
  <si>
    <t>Tham mưu đề xuất phương án giải quyết rác thải, nước sinh 
hoạt dứt điểm</t>
  </si>
  <si>
    <t xml:space="preserve"> Quý I/2023</t>
  </si>
  <si>
    <t>Tập trung nghiên cứu, lựa chọn khu đất có lợi thế, có quy 
hoạch sử dụng đất rõ ràng, pháp lý sạch, hạ tầng hoàn thiện,
 nằm tại các trục đường chính hoặc khu tập trung dân cư… 
để tổ chức đấu giá quyền sử dụng đất</t>
  </si>
  <si>
    <t>Tháng 03/2026</t>
  </si>
  <si>
    <t>Tập trung hoàn thiện quy hoạch chung của xã</t>
  </si>
  <si>
    <t>Trình phê duyệt quyết toán ngân sách</t>
  </si>
  <si>
    <t>Tập trung phân khai chi tiết toàn bộ các nguồn vốn được 
giao năm 2026 để tổ chức triển khai thực hiện</t>
  </si>
  <si>
    <t>Nghiên cứu các nguồn kinh phí hỗ trợ cho lực lượng 
Công an – Quốc phòng theo nguồn ngân sách được giao</t>
  </si>
  <si>
    <t>Báo cáo chuyển nguồn chương trình MTQG sang năm 2026</t>
  </si>
  <si>
    <t>Kế hoạch của Ban Thường vụ Đảng uỷ xã về thực hiện
 mục tiêu tăng trưởng năm 2026</t>
  </si>
  <si>
    <t>Xin chủ trương về dự toán thu, chi tiền dịch vụ 
môi trường rừng năm 2026</t>
  </si>
  <si>
    <t>Báo cáo bổ sung số liệu về kinh tế - xã hội năm 2025</t>
  </si>
  <si>
    <t>Thông báo 244/TB-UBND ngày 202/3/2026</t>
  </si>
  <si>
    <t>Tập trung đảm bảo công tác bầu cử đại biểu Quốc hội 
và đại biểu HĐND các cấp nhiệm kỳ 2026-2031</t>
  </si>
  <si>
    <t>Phối hợp với Phòng Kinh tế tổ chức thực hiện chi trả các 
chính sách cho các đối tượng hàng tháng bằng phương
 thức không dùng tiền mặt,</t>
  </si>
  <si>
    <t>Rà soát, phối hợp nâng cao tỷ lệ bao phủ BHYT trên địa bàn xã đảm bảo đạt tỷ lệ 100% trong năm 2026. Tham mưu lãnh đạo UBND xã tổ chức họp Ban chỉ đạo</t>
  </si>
  <si>
    <t>Xây dựng phương án Kế hoạch tổ chức các sự kiện văn hóa, thể dục, thể thao, các ngày lễ trong năm 2026</t>
  </si>
  <si>
    <t>Đảm bảo việc sửa chữa hệ thống loa truyền thanh</t>
  </si>
  <si>
    <t>Xây dựng kế hoạch thực hiện Nghị quyết 57, tổ ứng cứu công nghệ trên địa bàn xã</t>
  </si>
  <si>
    <t>Thông báo 244/TB-UBND 
ngày 202/3/2026</t>
  </si>
  <si>
    <t>tham gia ý kiến vào dự thảo Kế hoạch triển khai thực hiện Đề
án số 05-ĐA/TU</t>
  </si>
  <si>
    <t>V/v đề xuất sửa đổi, bổ sung Quy chế làm việc của Ban Chấp hành Đảng bộ tỉnh nhiệm kỳ 2025-2030</t>
  </si>
  <si>
    <t>Tham gia ý kiến vào dự thảo Chỉ thị về tăng cường sự lãnh đạo của Đảng đối với công tác thi hành án dân sự, thi hành án hành chính trên địa bàn tỉnh</t>
  </si>
  <si>
    <t>Chủ tịch UBND xã yêu cầu các phòng ban, đơn vị nghiên cứu, tham gia ý kiến đối với dự thảo sửa đổi, bổ sung Hướng dẫn số 06-HD/TW, ngày 09/6/2025 của Ban Bí thư về một số vấn đề cụ thể thi hành Điều lệ Đảng (gửi kèm theo).Các ý kiến tham gia đề nghị gửi về UBND xã (qua Văn phòng HĐND và UBND xã) trước 14h00 ngày 02/4/2026 để tổng hợp báo cáo theo quy định</t>
  </si>
  <si>
    <t>Tham mưu Quy chế phối hợp với HĐND, MTTQ và các đoàn thể xã nhiệm kỳ 2026-2031, hoàn thành trong tháng trước ngày 20/4/2026</t>
  </si>
  <si>
    <t>Tham mưu Quyết định phân công nhiệm vụ CT, 
PCT thành viên UBND</t>
  </si>
  <si>
    <t>Công văn 376/UBND-VP ngày 25/03/2026</t>
  </si>
  <si>
    <t>Công văn 373/UBND-VP ngày 25/03/2026</t>
  </si>
  <si>
    <t>Công văn 398/UBND-VP ngày 30/03/2026</t>
  </si>
  <si>
    <t>Công văn 411/UBND-VP ngày 31/03/2026</t>
  </si>
  <si>
    <t>Công văn 433/UBND-VP ngày 01/04/2026</t>
  </si>
  <si>
    <t>Xây dựng dự thảo Kế hoạch của Ban Thường vụ Đảng ủy xã để triển khai thực hiện Kết luận số 87-KL/TU ngày 27/02/2026  của Ban Chấp hành Đảng bộ tỉnh</t>
  </si>
  <si>
    <t>xây dựng kế hoạch thực hiện Chương trình hành động số 15-
CTr/TU, ngày 04/3/2026 của Tỉnh ủy (Giao Phòng Kinh tế chủ trì tham mưu, tổng hợp cụ thể hóa thành Kế hoạch của UBND xã trình UBND xã)</t>
  </si>
  <si>
    <t xml:space="preserve">Xây dựng dự thảo Kế hoạch của Ban Thường vụ Đảng ủy để tổ chức triển khai thực hiện Nghị quyết số 09-NQ/TU ngày 04/3/2026 của Ban Chấp hành Đảng bộ tỉnh, trình UBND xã </t>
  </si>
  <si>
    <t>Giao Phòng Kinh tế chủ trì, phối hợp với Trung tâm Dịch vụ tổng hợp xây dựng dự thảo Kế hoạch của Ban Thường vụ Đảng ủy xã để tổ chức triển khai thực hiện Chương trình hành động số 16-CTr/TU ngày 16/3/2026 của Ban Thường vụ Tỉnh ủy</t>
  </si>
  <si>
    <t xml:space="preserve"> Tham mưu đề xuất địa điểm chôn lấp rác thải, sửa chữa hệ thống nước sinh hoạt dứt điểm</t>
  </si>
  <si>
    <t>tháng 04/2026</t>
  </si>
  <si>
    <t>Đối với mô hình phát triển sản xuất thuộc Chương trình mục tiêu quốc gia (Hỗ trợ dê, ngựa): Yêu cầu hoàn thiện hồ sơ, thủ tục theo quy định trình ký xong trước ngày 15/4/2026 và triển khai hoàn thành dự án xong trong tháng 4/2026</t>
  </si>
  <si>
    <t>Tiếp tục thực hiện thí điểm trồng lúa chất lượng cao tại diện tích lúa 200ha. Phòng rà soát đăng ký nhu cầu của các Bản xong trước ngày 31/3/2026.  Tổng hợp báo cáo kết quả trước ngày 05/4/2026.</t>
  </si>
  <si>
    <t xml:space="preserve">Hoàn thiện các thủ tục bàn giao cơ sở vật chất (Trụ sở UBND xã Pu Sam Cáp cũ, Điểm trường tiểu học Na Sái) cho các đơn vị sử dụng để tăng hiệu quả sử dụng tài sản, hoàn thành xong trước ngày 15/4/2026. </t>
  </si>
  <si>
    <t>Tiếp tục tập trung phân khai chi tiết toàn bộ các nguồn vốn được giao  năm 2026 để tổ chức triển khai thực hiện, hoàn thành trước ngày 05/4/2026</t>
  </si>
  <si>
    <t>Công văn số 288/UBND-VP 
ngày 11/3/2026</t>
  </si>
  <si>
    <t>Công văn số 344/UBND-VP ngày 20/3/2026</t>
  </si>
  <si>
    <t>Công văn 374/UBND-VP ngày 25/03/2026</t>
  </si>
  <si>
    <t>Kiện toàn lại Tổ Ứng cứu công nghệ và nghiệp vụ hỗ trợ giải quyết thủ tục hành chính xã Pu Sam Cáp để nâng cao hiệu quả, chất lượng hoạt động. Hoàn thành trước ngày 05/4/2026.</t>
  </si>
  <si>
    <t>Tiếp tục truy trì và nâng cao mức độ nộp thủ tục trực tuyến ở mức độ cao, phấn đấu 100% thủ tục được giải quyết trước hạn và đúng hạn. Rút ngắn thời gian trong thực hiện thủ tục hành chính như đăng ký khai sinh, đăng ký kết hôn, khai tử, chứng thực xuống còn 60% so với thời gian quy định</t>
  </si>
  <si>
    <t>Năm 2026</t>
  </si>
  <si>
    <t>Công văn 407/UBND-VP ngày 31/03/2026</t>
  </si>
  <si>
    <t>Rà soát, sửa đổi tên gọi các
mục tiêu quan trọng do lực lượng
Cảnh sát nhân dân có trách nhiệm
vũ trang canh gác, bảo vệ</t>
  </si>
  <si>
    <t>Công văn 471/UBND-VP ngày 08/04/2026</t>
  </si>
  <si>
    <t>báo cáo tổng kết thi hành pháp luật về
định danh và xác thực điện tử</t>
  </si>
  <si>
    <t>Công văn 480/UBND-VP ngày 09/04/2026</t>
  </si>
  <si>
    <t>Chuyên viên đôn đốc</t>
  </si>
  <si>
    <t>Tiếp tục thực hiện tốt công tác tuyển quân
năm 2026 đảm bảo đạt chỉ tiêu kế hoạch giao. Tiếp tục chủ động nắm vững địa bàn, đảm bảo chuẩn bị đầy đủ các phương án sẵn sàng khi có tình huống xấu xảy ra</t>
  </si>
  <si>
    <t>Tháng 3</t>
  </si>
  <si>
    <t>Tổ chức đánh giá 7 bản không có ma túy theo Kế hoạch đã được UBND xã phê duyệt</t>
  </si>
  <si>
    <t>Nâng tỷ lệ công dân cài đặt VNeID mức độ 2 lên 60-70% trong 06 tháng đầu năm 2026</t>
  </si>
  <si>
    <t>Báo cáo đánh giá kết quả thực hiện việc thí điểm trồng
 lúa chất lượng cao</t>
  </si>
  <si>
    <t>Đánh giá sinh trưởng phát triển lúa</t>
  </si>
  <si>
    <t>Thông báo sô 554/TB-UBND
 ngày 23/4/2026</t>
  </si>
  <si>
    <t>Thông báo sô 554/TB-UBND 
ngày 23/4/2026</t>
  </si>
  <si>
    <t>(Từ ngày 01/01/2026 Đến ngày 31/12/2026)</t>
  </si>
  <si>
    <t xml:space="preserve">Công văn số 3196/UBND-KTN ngày 28/4/2026 </t>
  </si>
  <si>
    <t xml:space="preserve">Số:106/UBND-VP </t>
  </si>
  <si>
    <t>Công văn số 1989/UBND-KTN ngày 20/03/2026 của UBND tỉnh Lai Châu về việc tăng cường triển khai một số nhiệm vụ về phát triển lâm nghiệp trên địa bàn tỉnh.</t>
  </si>
  <si>
    <t>567/UBND-VP 
ngày 24/4/2026</t>
  </si>
  <si>
    <t>Thông báo số 78/TB-UBND ngày 22/01/2026</t>
  </si>
  <si>
    <t xml:space="preserve">Văn bản chứng minh kết quả </t>
  </si>
  <si>
    <t>Quyết định số …</t>
  </si>
  <si>
    <t>Chủ trì, phối hợp với các bản tiến hành rà soát, đánh giá thực trạng tổ chức, hoạt động của các Tổ an ninh cơ sở trên địa bàn. Tham mưu UBND xã thực hiện kiện toàn kịp thời các thành viên không còn đủ điều kiện, không đáp ứng yêu cầu nhiệm vụ.</t>
  </si>
  <si>
    <t>Tham mưu Kế hoạch tổ chức thực hiện và thành lập Ban Chỉ đạo - Ban Tổ chức, Ban Giám khảo Hội thi và Kế hoạch tổ chức Hội thi lực lượng tham gia bảo vệ an ninh, trật tự ở cơ sở giỏi</t>
  </si>
  <si>
    <t>Thông báo 244/TB-UBND 
ngày 20/3/2026</t>
  </si>
  <si>
    <t>Thông báo sô 78/TB-UBND ngày 22/01/2027</t>
  </si>
  <si>
    <t>VB chứng minh Kết quả</t>
  </si>
  <si>
    <t>Chuyên viên theo dõi</t>
  </si>
  <si>
    <t>BIỂU CHI TIẾT NHIỆM VỤ GIAO TRẠM Y TẾ</t>
  </si>
  <si>
    <t>BIỂU CHI TIẾT NHIỆM VỤ GIAO TRUNG TÂM DVTH</t>
  </si>
  <si>
    <t>BIỂU CHI TIẾT NHIỆM VỤ GIAO VĂN PHÒNG</t>
  </si>
  <si>
    <t>BIỂU CHI TIẾT NHIỆM VỤ GIAO PHÒNG KINH TẾ</t>
  </si>
  <si>
    <t>BIỂU CHI TIẾT NHIỆM VỤ GIAO PHÒNG VĂN HÓA</t>
  </si>
  <si>
    <t>BIỂU CHI TIẾT NHIỆM VỤ GIAO BAN CHQS</t>
  </si>
  <si>
    <t>BIỂU CHI TIẾT NHIỆM VỤ GIAO HÀNH CHÍNH CÔNG</t>
  </si>
  <si>
    <t>BIỂU CHI TIẾT NHIỆM VỤ GIAO CÔNG AN XÃ</t>
  </si>
  <si>
    <t>VB chứng minh KQ</t>
  </si>
  <si>
    <t>Chi chú</t>
  </si>
  <si>
    <t>Chuyên viên
 theo dõi</t>
  </si>
  <si>
    <t>V/v chuẩn bị các điều kiện phục vụ khách du lịch dịp nghỉ lễ Giỗ Tổ Hùng Vương, 30/4 - 01/5 và mùa du lịch hè 2026</t>
  </si>
  <si>
    <t>Triển khai hưởng ứng Cuộc thi chính luận về bảo vệ nền tảng tư tưởng của Đảng năm 2026</t>
  </si>
  <si>
    <t xml:space="preserve">Công văn số 2773/UBND-KTN ngày 15/4/2026 của Ủy ban nhân dân tỉnh Lai Châu </t>
  </si>
  <si>
    <t>về việc tham gia ý kiến đối với dự thảo Thông tư của Bộ trưởng 
Bộ Xây dựng quy định chi tiết về cấp công 
trình phục vụ quản lý hoạt động xây dựng.</t>
  </si>
  <si>
    <t>V/v báo cáo thực hiện cơ chế tự chủ, tự chịu trách nhiệm về tài chính của
đơn vị sự nghiệp công lập năm 2025</t>
  </si>
  <si>
    <t>Lò Văn Chon</t>
  </si>
  <si>
    <t>Sùng A Khua</t>
  </si>
  <si>
    <t>Lò Văn Vượng</t>
  </si>
  <si>
    <t>Dương Văn Bình</t>
  </si>
  <si>
    <t>V/v tham gia vào dự thảo Chỉ thị của UBND tỉnh về tăng cường quán triệt, triển khai Quyết định số 32/2025/QĐ-TTg ngày 08/9/2025 của Thủ tướng Chính phủ</t>
  </si>
  <si>
    <t>3247/CAT-ANCTNB</t>
  </si>
  <si>
    <t>Đã đôn đốc</t>
  </si>
  <si>
    <t>2675/SNNMT-KL</t>
  </si>
  <si>
    <t>29/04/2026</t>
  </si>
  <si>
    <t>V/v xin ý kiến đối với dự thảo Hợp đồng thu mua quả Mắc ca tươi</t>
  </si>
  <si>
    <t>2505/STC-KTN</t>
  </si>
  <si>
    <t>V/v Tham gia ý kiến dự thảo văn bản của UBND tỉnh về rà soát, thành lập, kiện toàn Ban Chỉ đạo cấp xã thực hiện các chương trình mục tiêu quốc gia giai đoạn 2026-2030 trên địa bàn tỉnh Lai Châu</t>
  </si>
  <si>
    <r>
      <t xml:space="preserve">3265/UBND-TH
</t>
    </r>
    <r>
      <rPr>
        <sz val="12"/>
        <color rgb="FFFF0000"/>
        <rFont val="Times New Roman"/>
        <family val="1"/>
      </rPr>
      <t>1665/SYT-KHTC (đôn đốc)</t>
    </r>
  </si>
  <si>
    <t>29/04/2026
08/05/2026</t>
  </si>
  <si>
    <t>Đẩy mạnh phân bổ, giải ngân vốn đầu tư công năm 2026, xây dựng kế hoạch đầu tư công trung hạn giai đoạn 2026-2030</t>
  </si>
  <si>
    <t>3312/UBND-KTN</t>
  </si>
  <si>
    <t>02/05/2026</t>
  </si>
  <si>
    <t>Tham gia ý kiến dự thảo Nghị quyết về cơ chế, chính sách đặc thù để đẩy nhanh tiến độ xử lý, khai thác nhà, đất dôi dư do sắp xếp, tinh gọn tổ chức bộ máy của hệ thống chính trị, sắp xếp đơn vị hành chính</t>
  </si>
  <si>
    <t>2698/SNNMT-MTK</t>
  </si>
  <si>
    <t>03/05/2026</t>
  </si>
  <si>
    <t>Tham gia ý kiến dự thảo Công văn tăng cường công tác xử lý, phòng ngừa ÔNMT do hóa chất bảo vệ thực vật tồn lưu</t>
  </si>
  <si>
    <t>3321/UBND-KTN</t>
  </si>
  <si>
    <t>V/v tham gia ý kiến dự thảo Nghị định quy định chi tiết Luật Điện lực về hành lang bảo vệ công trình điện lực và quản lý an toàn công trình thủy điện</t>
  </si>
  <si>
    <t>3339/UBND-KTN</t>
  </si>
  <si>
    <t>01/05/2026</t>
  </si>
  <si>
    <t>Tham gia ý kiến dự thảo hồ sơ đề xuất chính sách của Luật Trưng mua, trưng dụng tài sản (sửa đổi)</t>
  </si>
  <si>
    <t>1802/SCT-QLTM</t>
  </si>
  <si>
    <t>04/05/2026</t>
  </si>
  <si>
    <t>Về việc tham gia ý kiến đối với dự thảo Kế hoạch của UBND tỉnh triển khai thực hiện Nghị quyết số 88/NQ-CP ngày 05/4/2026 của Chính phủ</t>
  </si>
  <si>
    <t>3346/UBND-KTN</t>
  </si>
  <si>
    <t>Tham gia ý kiến dự thảo Thông tư quy định chế độ quản lý, tính hao mòn, trích khấu hao tài sản kết cấu hạ tầng do Nhà nước đầu tư, quản lý và hướng dẫn việc kê khai, báo cáo về tài sản kết cấu hạ tầng do Nhà nước đầu tư, quản lý</t>
  </si>
  <si>
    <t>3353/UBND-KTN</t>
  </si>
  <si>
    <t>V/v tham gia ý kiến dự thảo Thông tư quy định chi tiết một số điều của Nghị định về cảng hàng không, bãi cất, hạ cánh và Nghị định quy định một số điều của Luật Hàng không dân dụng Việt Nam về Nhà chức trách hàng không Việt Nam và quản lý an toàn hàng không</t>
  </si>
  <si>
    <t>3368/UBND-KTN</t>
  </si>
  <si>
    <t>Tham gia ý kiến dự thảo Quy định một số giải pháp kỹ thuật nâng cao an toàn phòng cháy, chữa cháy cho các cơ sở, công trình không bảo đảm yêu cầu về phòng cháy và chữa cháy và không có khả năng khắc phục theo các tiêu chuẩn, quy chuẩn kỹ thuật tại thời điểm đưa vào hoạt động đến trước ngày Luật Phòng cháy, chữa cháy và cứu nạn, cứu hộ có hiệu lực thi hành thuộc thầm quyền quản lý của Bộ Xây dựng</t>
  </si>
  <si>
    <t>3384/UBND-KTN</t>
  </si>
  <si>
    <t>05/05/2026</t>
  </si>
  <si>
    <t>Tham gia ý kiến hồ sơ dự thảo Chiến lược phát triển dự trữ quốc gia đến năm 2030, tầm nhìn đến năm 2045</t>
  </si>
  <si>
    <t>3385/UBND-KTN Đ</t>
  </si>
  <si>
    <t>V/v tham gia ý kiến đối với Dự thảo Đề án "Phát triển thị trường giao dịch hàng hóa phái sinh giai đoạn 2026-2030, định hướng đến năm 2045"</t>
  </si>
  <si>
    <t>3394/UBND-KTN</t>
  </si>
  <si>
    <t>Tham gia ý kiến dự thảo Thông tư hướng dẫn xác định chi phí bảo trì công trình dân dụng và công trình hạ tầng kỹ thuật</t>
  </si>
  <si>
    <t>3407/UBND-KTN</t>
  </si>
  <si>
    <t>06/05/2026</t>
  </si>
  <si>
    <t>V/v tham gia ý kiến về phương án phân bổ ngân sách trung ương và tỷ lệ đối ứng ngân sách địa phương thực hiện Chương trình mục tiêu quốc gia giai đoạn 2026-2030</t>
  </si>
  <si>
    <t>2151/SXD-KT&amp;VLXD</t>
  </si>
  <si>
    <t>Tham gia ý kiến đối với dự thảo Kế hoạch của UBND tỉnh triển khai thực hiện Chỉ thị số 03-CT/TW</t>
  </si>
  <si>
    <t>3459/UBND-KTN</t>
  </si>
  <si>
    <t>07/05/2026</t>
  </si>
  <si>
    <t>V/v tham gia ý kiến đối với hồ sơ dự thảo Nghị định về phát triển ngành nghề nông thôn, làng nghề bền vững</t>
  </si>
  <si>
    <t>2872/SNNMT-PTNT&amp;QLCL</t>
  </si>
  <si>
    <t>08/05/2026</t>
  </si>
  <si>
    <t>V/v Rà soát các điểm bản, khu dân cư có nguy cơ sạt lở</t>
  </si>
  <si>
    <t>09/05/2026</t>
  </si>
  <si>
    <t>Công văn số 2731/UBND-TH ngày 14/4/2026 của Ủy ban
nhân dân tỉnh</t>
  </si>
  <si>
    <t>Số: 570/-CV/ĐU ngày 04/5/2026</t>
  </si>
  <si>
    <t>Đề nghị tham gia ý kiến vào dự thảo Quy định, Hướng dẫn thực hiện Quy định về những điều đảng viên không được làm</t>
  </si>
  <si>
    <t>605/UBND-VP ngày 05/5/2026</t>
  </si>
  <si>
    <t>20/5/2026</t>
  </si>
  <si>
    <t>Số 613/UBND-VP ngày 06/5/2026</t>
  </si>
  <si>
    <t>Kế hoạch số 60-KH/ĐU ngày 29/4/2026 của Đảng ủy xã</t>
  </si>
  <si>
    <t>V/v Thực hiện Kết luận số 90-KL/TU,
ngày 03/3/2026 của Ban Chấp hành Đảng
bộ tỉnh về tiếp tục thực hiện Nghị quyết số
08-NQ/TU ngày 20/5/2021 của Tỉnh ủy về
đẩy mạnh cải cách hành chính, cải thiện
môi trường đầu tư kinh doanh, nâng cao
năng lực cạnh tranh cấp tỉnh giai đoạn
2021-2025, định hướng đến năm 2030 trên
địa bàn xã Pu Sam Cáp</t>
  </si>
  <si>
    <t>Số 610/UBND-VP ngày 06/5/2026</t>
  </si>
  <si>
    <t xml:space="preserve">Công văn số 1549/SVHTTDL-QLVH&amp;GĐ ngày 04/5/2026 của
Sở Văn hóa, Thể thao và Du lịch tỉnh </t>
  </si>
  <si>
    <t xml:space="preserve">V/v tham gia ý kiến dự thảo Kế hoạch triển khai Đề án “Chuyển đổi số trong lĩnh vực văn hoá đến năm 2030, tầm nhìn đến năm 2045” trên địa bàn tỉnh Lai Châu
</t>
  </si>
  <si>
    <t>Đôn đốc các Phòng chuyên môn, các Trường, Trạm, Trung tâm đăng ký tối thiểu 03 công việc/nhiệm vụ trọng tâm của đơn vị, đây là cơ sở để xem xét đánh giá xếp loại năm 2026 của tập thể, cá nhân các đơn vị</t>
  </si>
  <si>
    <t>Nguyễn Thị Trang</t>
  </si>
  <si>
    <t xml:space="preserve">Tổng hợp tất cả các thông báo, kết luận, văn bản chỉ đạo của Đảng uỷ, 
HĐND xã, UBND xã, Chủ tịch UBND xã trong thời gian qua và thực hiện thống kê, đánh giá các nhiệm vụ đã thực hiện hoàn thành, chưa hoàn thành </t>
  </si>
  <si>
    <t>Do các phòng, đơn vị nộp muộn dù đã đôn đóc nhiều lần</t>
  </si>
  <si>
    <t>Khua, Trang</t>
  </si>
  <si>
    <t>Công văn số 3219/UBND-TH 
ngày 28/4/2026 Chủ
tịch UBND tỉnh</t>
  </si>
  <si>
    <t>Lò Thị Ngươi</t>
  </si>
  <si>
    <t>Số: 2769/SNNMT-TL&amp;TNN ngày 06/5/2026 của Sở Nông nghiệp và Môi trường</t>
  </si>
  <si>
    <t>Báo cáo đánh giá hiện trạng và đề xuất nhu cầu đầu tư xây dựng công trình nước sạch nông thôn</t>
  </si>
  <si>
    <t>Công văn Số: 1654/SGDĐT-VP ngày 29/4/2026 Sở Giáo dục và Đào tạo</t>
  </si>
  <si>
    <t>Chỉ đạo các cơ sở giáo dục trên địa bàn tổ chức thực hiện cập nhật dữ liệu trường, lớp, học sinh, đội ngũ lên Hệ thống Cơ sở dữ liệu về giáo dục Mầm non - Phổ thông - Thường xuyên</t>
  </si>
  <si>
    <t>Công văn Số: 3224/UBND-VX ngày 28/4/2026 của UBND tỉnh</t>
  </si>
  <si>
    <t>Kế hoạch Tổ chức các hoạt động kỷ niệm 79 năm, ngày
Thương binh - Liệt sĩ (27/7/1947-27/7/2026) trên địa bàn xã, phường gửi về UBND tỉnh (qua Sở Nội vụ) trước ngày 20/5/2026</t>
  </si>
  <si>
    <t>Công văn Số: 3253/UBND-VX ngày 29/4/2026 của Chủ tịch UBND tỉnh</t>
  </si>
  <si>
    <t>góp ý dự thảo Thông tư sửa đổi, bổ sung Thông tư 15/2025/TT- BGDĐT hướng dẫn chức năng, nhiệm vụ, quyền hạn của Sở GD&amp;ĐT và Phòng VH-XH thuộc UBND cấp xã</t>
  </si>
  <si>
    <t>Công văn Số: 1681/SGDĐT-VP ngày 04/5/2026 của Sở Giáo dục và Đào tạo</t>
  </si>
  <si>
    <t>Báo cáo hàng tháng từ tháng 5/2026 (chỉ cập nhật nội dung phát sinh trong tháng) gửi Sở Giáo dục và Đào tạo tổng hợp trước ngày 10 hàng tháng</t>
  </si>
  <si>
    <t>Báo cáo 6 tháng (chỉ cập nhật kết quả thực hiện trong 06 tháng) gửi Sở Giáo dục và Đào tạo tổng hợp trước ngày 20/5</t>
  </si>
  <si>
    <t>Báo cáo năm (chỉ cập nhật kết quả thực hiện trong 01 năm) gửi Sở Giáo dục và Đào tạo tổng hợp trước ngày 12/11</t>
  </si>
  <si>
    <t>Công văn Số: 3211/UBND-TH ngày 28/4/2026 của Chủ tịch UBND tỉnh</t>
  </si>
  <si>
    <t>tiếp tục kiện toàn Hội Người cao tuổi hoạt động ở địa phương</t>
  </si>
  <si>
    <t>Số: 133/QĐ-UBND ngày 29/4/2026</t>
  </si>
  <si>
    <t>Số: 1666/SGDĐT-GDTrH-TXCN ngày 29/4/2026 của Sở Giáo dục và Đào tạo</t>
  </si>
  <si>
    <t>đề nghị tham gia góp ý vào dự thảo Kế hoạch thực hiện hướng nghiệp và phân luồng trong giáo dục giai đoạn 2026-2030 trên địa bàn tỉnh Lai Châu</t>
  </si>
  <si>
    <t>Kế hoạch số 3332/KH-UBND ngày 01/5/2026 của UBND tỉnh</t>
  </si>
  <si>
    <t>Xây dựng kế hoạch thực hiện Chiến lược quốc gia về Bình đẳng giới năm 2026 phù hợp với thực tiễn cơ quan, đơn vị, địa phương. Báo cáo kết quả thực hiện Chiến lược gửi về Ủy ban nhân dân tỉnh (qua Sở Nội vụ) trước ngày 01/12/2026</t>
  </si>
  <si>
    <t>Công văn Số: 3325/UBND-TH ngày 01/5/2026 của Chủ tịch UBND tỉnh</t>
  </si>
  <si>
    <t>Báo cáo kết quả rà soát, hoàn thiện tiêu chuẩn, tiêu chí đối với cán bộ cấp xã</t>
  </si>
  <si>
    <t>Số: 1697/SGDĐT-KHTC ngày 04/5/2026 của Sở Giáo dục và Đào tạo</t>
  </si>
  <si>
    <t>Báo cáo số liệu thống kê học kỳ II năm học 2025-2026</t>
  </si>
  <si>
    <t>Số: 1738/SNV-QLLĐ-VL của Sở Nội vụ</t>
  </si>
  <si>
    <t>Báo cáo tổng kết và đề xuất sửa đổi, bổ sung Luật Bảo hiểm xã hội</t>
  </si>
  <si>
    <t>Công văn Số: 3391/UBND-TH ngày 05/5/2026 của UBND tỉnh</t>
  </si>
  <si>
    <t>Tham gia ý kiến vào dự thảo Hướng dẫn của Ban Tổ chức Trung ương</t>
  </si>
  <si>
    <t>14h ngày 06/5/2026</t>
  </si>
  <si>
    <t>Quyết định số: 1931/QĐ-HĐ ngày 05/5/2026 Hội đồng Giáo dục quốc phòng và an ninh tỉnh Lai Châu</t>
  </si>
  <si>
    <t>quyết định cử cán bộ tham gia lớp bồi dưỡng đảm bảo đủ số lượng, chỉ tiêu được giao. Báo cáo danh sách gửi về Bộ Chỉ huy Quân sự tỉnh tổng hợp trước ngày 11/5/2026 để tổ chức mở lớp</t>
  </si>
  <si>
    <t>Số: 3402/UBND-VX ngày 05/5/2026 của UBND tỉnh</t>
  </si>
  <si>
    <t>báo cáo sơ kết 01 năm thực hiện quản lý nhà nước về giáo dục theo mô hình chính quyền địa phương hai cấp</t>
  </si>
  <si>
    <t>Công văn Số: 3364/UBND-TH ngày 04/5/2026 của UBND tỉnh</t>
  </si>
  <si>
    <t>a) Rà soát, bố trí, sắp xếp đội ngũ cán bộ, công chức theo vị trí việc làm, trình độ chuyên môn và năng lực công tác. Lập danh sách cán bộ, công chức cần bồi dưỡng ngay (ưu tiên đối tượng cần bồi dưỡng chuyên môn, chuyên ngành), đặc biệt là nhóm chịu tác động của sắp xếp tổ chức bộ máy, gửi Sở Nội vụ tổng hợp. Thời gian thực hiện: Hoàn thành trước ngày 15/5/2026.
b) Cử cán bộ, công chức tham gia các khóa bồi dưỡng, tập huấn đúng đối tượng, phù hợp yêu cầu vị trí việc làm; bảo đảm điều kiện về thời gian, kinh phí để cán bộ, công chức tham gia đầy đủ theo kế hoạch.
c) Thực hiện theo dõi, đánh giá quá trình học tập, bồi dưỡng của cán bộ, công chức cấp xã; đánh giá hiệu quả sau bồi dưỡng</t>
  </si>
  <si>
    <t>Số: 1745/SGDĐT-GDTrH-TX&amp;CN ngày 06/5/2026 của Sở Giáo dục và Đào tạo</t>
  </si>
  <si>
    <t>báo cáo kết quả thực hiện tiếp tục đổi mới căn bản, toàn diện giáo dục và đào tạo theo Kết luận 91-KL/TW ngày 12/8/2024 của Bộ Chính trị năm học 2025 - 2026</t>
  </si>
  <si>
    <t>Số: 1784/SNV-TCBC ngày 07/4/2026 của Sở Nội vụ</t>
  </si>
  <si>
    <t>đôn đốc gửi báo cáo tổng kết Nghị quyết số 20/2023/NQ-HĐND và Nghị quyết số 23/2023/NQ-HĐND ngày 13/7/2023 của HĐND tỉnh</t>
  </si>
  <si>
    <t>Số: 3508/UBND-VX ngày 08/12/2026 của Chủ tịch UBND tỉnh</t>
  </si>
  <si>
    <t>góp ý dự thảo Chương trình quốc gia phát triển nhân lực trí tuệ nhân tạo đến năm 2030, định hướng đến năm 2035</t>
  </si>
  <si>
    <t>Số: 3522/UBND-TH ngày 08/12/2026 của Chủ tịch UBND tỉnh</t>
  </si>
  <si>
    <t>tham gia ý kiến đối với dự thảo Nghị định sửa đổi, bổ sung một số điều của Nghị định số 179/2024/NĐ-CP của Chính phủ</t>
  </si>
  <si>
    <t>Số: 1790/SGDĐT-TCCB ngày 08/5/2026 của Sở Giáo dục và Đào tạo</t>
  </si>
  <si>
    <t>tham gia ý kiến vào dự thảo Kế hoạch phát triển đội ngũ nhà giáo trong các cơ sở giáo dục mầm non, phổ thông công lập, giáo dục thường xuyên trên địa bàn tỉnh Lai Châu, giai đoạn 2026-2030</t>
  </si>
  <si>
    <t>Số: 40/TTr-UBND ngày 21/4/2026</t>
  </si>
  <si>
    <t>Số: 634/UBND-VHXH ngày 08/5/2026</t>
  </si>
  <si>
    <t>Thực hiện Kế hoạch số 61-KH/ĐU ngày 29/4/2026 của Đảng ủy xã về triển khai thực hiện Thực hiện Nghị quyết số 08-NQ/TU ngày 04/3/2026 của Ban Chấp hành Đảng bộ tỉnh về phát triển du lịch tỉnh Lai Châu giai đoạn 2026 - 2030, định
hướng đến năm 2035</t>
  </si>
  <si>
    <t>Theo dõi báo cáo kết quả thực hiện các kết luận chỉ đạo của
 Tỉnh uỷ trên hệ thống https://theodoinq.dcs.vn</t>
  </si>
  <si>
    <t>Số 588-CV/ĐU 
ngày 7/5/2026</t>
  </si>
  <si>
    <t>Trước 11h 
thứ 2 hàng tuần</t>
  </si>
  <si>
    <t>Dương Văn 
Bình</t>
  </si>
  <si>
    <t>Số:602 /UBND-VP, ngày 04/5/2026</t>
  </si>
  <si>
    <t>Chưa thực hiện đã đôn đốc</t>
  </si>
  <si>
    <t>Tờ trình ban hành quyết định công bố dịch bệnh DTLCP</t>
  </si>
  <si>
    <t>QĐ số 138/QĐ-UBND</t>
  </si>
  <si>
    <t>V/v thẩm định ban hành Công văn về việc cập nhật thông tin cá nhân của người dùng trong Cơ sở dữ liệu cấp nước sạch và thoát nước đô thị trên địa bàn xã</t>
  </si>
  <si>
    <t>Số 435/TTr-PKT</t>
  </si>
  <si>
    <t>Số 436/TTr-PKT</t>
  </si>
  <si>
    <t>V/v thẩm định ban hành Công văn về việc tham gia ý kiến dự thảo Công văn tăng cường công tác xử lý, phòng ngừa ô nhiễm môi trường do hóa chất bảo vệ thực vật tồn lưu trên địa bàn</t>
  </si>
  <si>
    <t>Số 447/TTr-PKT</t>
  </si>
  <si>
    <t xml:space="preserve"> Đề nghị thẩm định và ban hành Thông báo về việc niêm yết danh sách chi trả tiền DVMTR năm 2025 của UBND xã Pu Sam Cáp</t>
  </si>
  <si>
    <t>Số 448/TTr-PKT</t>
  </si>
  <si>
    <t>V/v thẩm định ban hành Công văn về việc báo cáo kết quả thu phí bảo vệ môi trường đối với nước thải trên địa bàn tỉnh năm 2025</t>
  </si>
  <si>
    <t>Số 451/TTr-PKT</t>
  </si>
  <si>
    <t>Đề nghị thẩm định và ban hành Công văn tham gia vào dự thảo Quyết định bãi bỏ Quyết định số 18/2025/QĐ- UBND ngày 06/04/2025 ban hành Quy định đấu giá quyền sử dụng đất để giao đất có thu tiền sử dụng đất hoặc cho thuê đất trên địa bàn tỉnh Lai Châu</t>
  </si>
  <si>
    <t>Số 454/TTr-PKT</t>
  </si>
  <si>
    <t>Tờ trình v/v thẩm định ban hành Công văn lấy ý kiến góp ý Dự thảo Quyết định của UBND xã thành lập Ban Chỉ đạo các Chương trình mục tiêu Quốc gia xã giai đoạn 2026 - 2030</t>
  </si>
  <si>
    <t>Số 455/TTr-PKT</t>
  </si>
  <si>
    <t>Tờ trình V/v thẩm định ban hành Công văn về việc tham gia ý kiến dự thảo văn bản của UBND tỉnh về rà soát, thành lập, kiện toàn Ban Chỉ đạo cấp xã thực hiện các chương trình mục tiêu quốc gia giai đoạn 2026-2030</t>
  </si>
  <si>
    <t>Số 465/TTr-PKT</t>
  </si>
  <si>
    <t>13/5/2026</t>
  </si>
  <si>
    <t>Đề nghị thẩm định và ban hành Công văn rà soát, đề xuất khu vực dự kiến không được phép hoạt động chăn nuôi và tình hình sản xuất chăn nuôi tại khu vực dự kiến không được phép hoạt động chăn nuôi trên địa bàn xã Pu Sam Cáp</t>
  </si>
  <si>
    <t>Số 460/TTr-PKT</t>
  </si>
  <si>
    <t>14/5/2026</t>
  </si>
  <si>
    <t>V/v đề nghị thẩm định và ban hành Tờ trình, trình Thường trực Đảng ủy, Dự thảo Kế hoạch thực hiện Nghị quyết số 16-NQ/TU ngày 04/5/2026 của Ban Thường vụ Tỉnh ủy về hoàn thiện cơ sở dữ liệu đất đai trên địa bàn xã Pu Sam Cáp</t>
  </si>
  <si>
    <t>Số 469/TTr-PKT</t>
  </si>
  <si>
    <t>Tờ trình thẩm định ban hành Công văn về việc tham gia ý kiến vào dự thảo Kế hoạch thực hiện Nghị Quyết số 17-NQ/TU ngày 05/5/2026 của Ban Chấp hành Đảng bộ tỉnh về xây dựng nông thôn mới, giảm nghèo bền vững và phát triển kinh tế - xã hội vùng đồng bào dân tộc thiểu số và miền núi giai đoạn 2026 - 2030, định hướng đến năm 2035</t>
  </si>
  <si>
    <t>Số 483/TTr-PKT</t>
  </si>
  <si>
    <t>V/v thẩm định ban hành Công văn về việc tham gia ý kiến dự thảo Đề án Xây dựng, sửa chữa, cải tạo, nâng cấp trụ sở làm việc và nhà ở công vụ cấp xã trên địa bàn tỉnh Lai Châu</t>
  </si>
  <si>
    <t>Số 480/TTr-PKT</t>
  </si>
  <si>
    <t>Báo cáo tình hình thực hiện Chương trình tiết kiệm, chống lãng phí 06 tháng đầu năm và phương hướng nhiệm vụ 06 tháng cuối năm 2026 của UBND xã Pu Sam Cáp</t>
  </si>
  <si>
    <t>Số 668/UBND-KT</t>
  </si>
  <si>
    <t>Số 660/UBND-VP</t>
  </si>
  <si>
    <t>Số 677/UBND-VP</t>
  </si>
  <si>
    <t>Số 678/UBND-VP</t>
  </si>
  <si>
    <t>Số 686/UBND-VP</t>
  </si>
  <si>
    <t>Số 688/UBND-VP</t>
  </si>
  <si>
    <t>Số 690/UBND-VP</t>
  </si>
  <si>
    <t>Số 715/UBND-VP</t>
  </si>
  <si>
    <t>Số 2738/SNNMT-CN&amp;TY</t>
  </si>
  <si>
    <t>V/v xin ý kiến tham gia vào hồ sơ Dự thảo Quyết định Quy định mật độ chăn nuôi trên địa bàn tỉnh Lai Châu đến năm 2030</t>
  </si>
  <si>
    <t>Số 1181/STP-BTTP</t>
  </si>
  <si>
    <t>V/v đề nghị tham gia ý kiến vào dự thảo Quyết định bãi bỏ Quyết định số 18/2025/QĐ-UBND ngày 06/04/2025 quy định đấu giá quyền sử dụng đất để giao đất có thu tiền sử dụng đất hoặc cho thuê đất trên địa bàn tỉnh Lai Châu</t>
  </si>
  <si>
    <t>16/5/2026</t>
  </si>
  <si>
    <t>773/SNNMT-KL</t>
  </si>
  <si>
    <t>Số 451/TT-PKT</t>
  </si>
  <si>
    <t>V/v đôn đốc rà soát toàn bộ diện tích rừng do UBND xã, phường quản lý</t>
  </si>
  <si>
    <t>3420/UBND-KTN</t>
  </si>
  <si>
    <t>V/v tăng cường công tác quản lý nhà nước về khoáng sản trên địa bàn tỉnh, nâng cao trách nhiệm của các cơ quan, đơn vị, địa phương</t>
  </si>
  <si>
    <t>3433/UBND-KTN</t>
  </si>
  <si>
    <t>Tiếp tục đôn đốc một số nhiệm vụ về đất đai trên địa bàn tỉnh</t>
  </si>
  <si>
    <t>3411/IBND-KTN</t>
  </si>
  <si>
    <t>V/v triển khai bố trí kinh phí thực hiện nhiệm vụ bảo vệ rừng năm 2026</t>
  </si>
  <si>
    <t>3458/UBND-KTN</t>
  </si>
  <si>
    <t>V/v tham gia ý kiến đối với dự thảo Thông tư hướng dẫn quản lý, sử dụng, thanh toán và quyết toán kinh phí chi thường xuyên ngân sách nhà nước thực hiện các Chương trình mục tiêu quốc gia giai đoạn 2026-2030</t>
  </si>
  <si>
    <t>2809/SNNMT-PTNT&amp;QLCL</t>
  </si>
  <si>
    <t>V/v đề xuất phương án sử dụng vốn sự nghiệp thực hiện các Chương trình MTQG</t>
  </si>
  <si>
    <t>2842/SNNMT-TT&amp;BVTV</t>
  </si>
  <si>
    <t>V/v tham gia ý kiến dự thảo Kế hoạch triển khai cấp, quản lý mã số vùng trồng, mã số cơ sở đóng gói trên địa bàn tỉnh Lai Châu giai đoạn 2026-2030</t>
  </si>
  <si>
    <t>2849/SNNMT-ĐĐB</t>
  </si>
  <si>
    <t>V/v tham gia ý kiến thẩm định Thiết kế kỹ thuật - Dự toán dự án: Đo đạc lập bản đồ địa chính; đăng ký đất đai; lập hồ sơ địa chính và xây dựng cơ sở dữ liệu đất đai trên địa bàn tỉnh</t>
  </si>
  <si>
    <t>172/CN&amp;TY-THTY</t>
  </si>
  <si>
    <t>V/v cấp hóa chất sát trùng phục vụ phòng, chống bệnh Dịch tả lợn Châu Phi</t>
  </si>
  <si>
    <t>2862/SNNMT-KL</t>
  </si>
  <si>
    <t>V/v rà soát điều chỉnh, bổ sung kế hoạch giao rừng, chuyển mục đích sử dụng rừng sang mục đích khác năm 2026</t>
  </si>
  <si>
    <t>22/5/2026</t>
  </si>
  <si>
    <t>2658/STC-KTN</t>
  </si>
  <si>
    <t>Đôn đốc gửi báo cáo đề xuất danh mục dự án đầu tư công thuộc các Chương trình mục tiêu quốc gia giai đoạn 2026-2030</t>
  </si>
  <si>
    <t>11/CV-HĐTĐ</t>
  </si>
  <si>
    <t>VB xin ý kiến đề xuất chủ trương đầu tư dự án: Cải tạo, nâng cấp, sửa chữa các công trình thủy lợi tỉnh Lai Châu</t>
  </si>
  <si>
    <t>2866/SNNMT-ĐĐB</t>
  </si>
  <si>
    <t>V/v xin ý kiến tham gia vào dự thảo Kế hoạch của Ban thường vụ Đảng ủy UBND tỉnh triển khai thực hiện Nghị quyết số 16-NQ/TU ngày 04/5/2026 của Ban Thường vụ Tỉnh ủy về hoàn thiện cơ sở dữ liệu đất đai trên địa bàn tỉnh</t>
  </si>
  <si>
    <t>20/5/2025</t>
  </si>
  <si>
    <t>2987/SNNMT-KL</t>
  </si>
  <si>
    <t>V/v hướng dẫn triển khai xây dựng kế hoạch giao rừng</t>
  </si>
  <si>
    <t>3002/SNNMT-TL&amp;TNN</t>
  </si>
  <si>
    <t>V/v đề nghị lập hồ sơ diện tích được hỗ trợ tiền sử dụng sản phẩm, dịch vụ công ích thủy lợi năm 2026</t>
  </si>
  <si>
    <t>289/KH-HĐND</t>
  </si>
  <si>
    <t>Kế hoạch giám sát kết quả thực hiện Chương trình mục tiêu quốc gia phát triển kinh tế - xã hội vùng đồng bào dân tộc thiểu số và miền núi giai đoạn 2021 - 2025</t>
  </si>
  <si>
    <t>PKT phối hợp PVH</t>
  </si>
  <si>
    <t>3048/SNNMT-VP</t>
  </si>
  <si>
    <t>V/v đôn đốc việc thực hiện kết luận, kiến nghị Thanh tra số 2601/KL-STNMT ngày 28/10/2021</t>
  </si>
  <si>
    <t>25/5/2026</t>
  </si>
  <si>
    <t>Thiếu hồ sơ giao đất Trạm Y tế Noong Hẻo</t>
  </si>
  <si>
    <t>2818/STC-QLDN&amp;ĐKKD</t>
  </si>
  <si>
    <t>Công văn v/v đề nghị rà soát, điều chỉnh danh mục khu đất và tham gia ý kiến dự thảo hồ sơ trình HĐND tỉnh Nghị quyết quyết định danh mục các khu đất thực hiện đấu thầu lựa chọn nhà đầu tư thực hiện dự án đầu tư có sử dụng đất trên địa bàn tỉnh Lai Châu</t>
  </si>
  <si>
    <t>21/5/2026</t>
  </si>
  <si>
    <t>3128/SNNMT-CN&amp;TY</t>
  </si>
  <si>
    <t>19/5/2026</t>
  </si>
  <si>
    <t>V/v tham gia ý kiến đối với dự thảo Quyết định phê duyệt Kế hoạch phòng, chống bệnh Cúm gia cầm, Lở mồm long móng và Dịch tả lợn Châu Phi trên địa bàn tỉnh Lai Châu giai đoạn 2026 - 2030</t>
  </si>
  <si>
    <t>3145/SNNMT-VP</t>
  </si>
  <si>
    <t>V/v đôn đốc việc thực hiện kết luận, kiến nghị Thanh tra số 130/KL-TTRA ngày 12/12/2023</t>
  </si>
  <si>
    <t>28/5/2026</t>
  </si>
  <si>
    <t>Số: 695/UBND-VHXH ngày 15/5/2026</t>
  </si>
  <si>
    <t>Số: 1813/SGDĐT-KHTC ngày 11/5/2026 của Sở Giáo dục và Đào tạo</t>
  </si>
  <si>
    <t>Báo cáo định hướng kế hoạch phát triển giáo dục và đào tạo năm 2027</t>
  </si>
  <si>
    <t>Số: 3566/UBND-VX ngày 11/5/2026 của CT UBND tỉnh</t>
  </si>
  <si>
    <t xml:space="preserve">Đề xuất nội dung, nhiệm vụ thực hiện Quyết định số 1400/QĐ -TTg ngày 17/11/2023 của Thủ tướng Chính phủ, gửi Sở Nội vụ </t>
  </si>
  <si>
    <t>Số: 65/CV-HKH ngỳ 11/5/2026 của Hội Khuyến học tỉnh</t>
  </si>
  <si>
    <t>Báo cáo 6 tháng đầu năm và phương hướng hoạt động 6 tháng cuối năm 2026</t>
  </si>
  <si>
    <t>Số: 3538/UBND-TH ngày 10/5/2026 của CT UBND tỉnh</t>
  </si>
  <si>
    <t>hướng dẫn cán bộ, công chức, viên chức rà soát, cập nhật chính xác, đầy đủ thông tin, dữ liệu trên hồ sơ điện tử, thực hiện đồng bộ lên Cơ sở dữ liệu quốc gia về cán bộ, công chức, viên chức</t>
  </si>
  <si>
    <t>Rà soát, cập nhật, cập nhật lại chính xác số liệu về số biên chế có mặt trên Cơ sở dữ liệu quốc gia về cán bộ, công chức, viên chức (trừ số liệu về hợp đồng lao động). Thời hạn hoàn thành trước ngày 12/5/2026</t>
  </si>
  <si>
    <t>Số: 3539/UBND-TH ngày 10/5/2026 của CT UBND tỉnh</t>
  </si>
  <si>
    <t>Nghiên cứu, đề xuất UBND tỉnh nội dung triển khai thực hiện Chỉ thị số 18/CT-TTg ngày 08/5/2026 của Thủ tướng Chính phủ về nâng cao chất lượng cán bộ, công chức chính quyền địa phương cấp xã, đáp ứng yêu cầu của tình hình mới; gửi văn bản đề xuất về Sở Nội vụ tổng hợp trước ngày 14/5/2026</t>
  </si>
  <si>
    <t>Số: 1859/SNV-TCBC ngày 11/5/2026 củ Sở Nội vụ</t>
  </si>
  <si>
    <t>tham gia ý kiến vào dự thảo Tờ trình và dự thảo Quyết định về
khung số lượng và tên gọi các phòng chuyên môn thuộc UBND cấp xã trên địa bàn tỉnh Lai Châu</t>
  </si>
  <si>
    <t>Công văn số: 672/UBND-VHXH ngày 13/5/2026</t>
  </si>
  <si>
    <t>Số: 3607/UBND-VX ngày 11/5/2026 của CT UBND tỉnh</t>
  </si>
  <si>
    <t>Báo cáo kết quả thực hiện Nghị định 105/2020/NĐ-CP quy định chính sách phát triển giáo dục mầm non</t>
  </si>
  <si>
    <t>Báo cáo số 702/BC-UBND ngày 15/5/2026</t>
  </si>
  <si>
    <t>Số: 3597/UBND-TH ngày 11/5/2026 của CT UBND tỉnh</t>
  </si>
  <si>
    <t>Báo cáo thực hiện Nghị định số 73/2023/NĐ-CP của Chính phủ về quy định về khuyến khích, bảo vệ cán bộ năng động, sáng tạo, dám nghĩ, dám làm, dám chịu trách nhiệm vì lợi ích chung</t>
  </si>
  <si>
    <t>Số: 1838/SGDĐT-VP ngày 12/5/2026 của Sở Giáo dục và Đào tạo</t>
  </si>
  <si>
    <t>Báo cáo kết quả thực hiện nhiệm vụ năm học 2025 - 2026</t>
  </si>
  <si>
    <t>Số: 3629/UBND-TH ngày 12/5/2026 của CT UBND tỉnh</t>
  </si>
  <si>
    <t>Rà soát, đăng ký nhu cầu đào tạo, bồi dưỡng cán bộ giai đoạn 2026-2030</t>
  </si>
  <si>
    <t>Số: 1886/SNV-TCBC ngày 12/5/2026 của Sở Nội vụ</t>
  </si>
  <si>
    <t>Rà soát, đề xuất nhu cầu bồi dưỡng cán bộ, công chức cấp xã theo Quyết định số 700/QĐ-TTg ngày 20/4/2026 của Thủ tướng Chính phủ</t>
  </si>
  <si>
    <t>Số: 1893/SNV-XDCQ&amp;CTTN ngày 13/5/2026 của Sở Nội vụ</t>
  </si>
  <si>
    <t xml:space="preserve">Rà soát, sắp xếp đội cán bộ, công chức, viên chức; </t>
  </si>
  <si>
    <t>Rà soát cán bộ không chuyên trách cấp xã; tiếp nhận vào làm công chức cấp xã</t>
  </si>
  <si>
    <t>Số: 1866/SNV-XDCQ&amp;CTTN ngày 13/5/2026 của Sở Nội vụ</t>
  </si>
  <si>
    <t>Báo cáo kết quả đề xuất chỉ tiêu cử tuyển năm 2026</t>
  </si>
  <si>
    <t>Số: 1914/SNV-TCBC ngày 13/5/2026 của Sở Nội vụ</t>
  </si>
  <si>
    <t>Xây dựng danh mục sản phẩm/công việc, đơn vị sản phẩm/công việc chuẩn và danh mục sản phẩm/công việc quy đổi</t>
  </si>
  <si>
    <t>Số: 3597/UBND-TH ngày 14/5/2026 của Chủ tịch UBND tỉnh</t>
  </si>
  <si>
    <t>Báo cáo tình hình, kết quả triển khai thực hiện chính sách người có tài năng (nhân tài)</t>
  </si>
  <si>
    <t xml:space="preserve">	Số: 3751/KH-UBND ngày 15/5/2026 của UBND tỉnh Lai Châu</t>
  </si>
  <si>
    <t>tổ chức xét chọn, đề cử tối đa 01 nhà giáo đạt các tiêu chuẩn theo quy định, gửi hồ sơ về Sở GDĐT để xét chọn và đề cử</t>
  </si>
  <si>
    <t>Số: 1915/SGDĐT-KHTC ngày 15/5/2026 của Sở Giáo dục và Đào tạo</t>
  </si>
  <si>
    <t>Số: 1941/SGDĐT-KHTC ngày 18/5/2026 của Sở Giáo dục và Đào tạo</t>
  </si>
  <si>
    <t>Số 605-CV/ĐU ngày 11/5/2026 của BTV Đảng ủy xã</t>
  </si>
  <si>
    <t>Rà soát bổ sung nhu cầu đào tạo, bồi dưỡng cán bộ giai đoạn 2026-2030</t>
  </si>
  <si>
    <t>Số: 649/UBND-VHXH ngày 11/5/2026</t>
  </si>
  <si>
    <t>Khắc phục xã Pu Sam Cáp cũ</t>
  </si>
  <si>
    <t>1840/SNV-HC&amp;QLVTLT</t>
  </si>
  <si>
    <t>11/05/2026</t>
  </si>
  <si>
    <t>thanh toán chế độ bầu cử theo Nghị quyết số 105/2025/NQ-HĐND ngày 09/12/2025 của Hội đồng nhân dân tỉnh</t>
  </si>
  <si>
    <t>13/5/2025</t>
  </si>
  <si>
    <t>Số 653/UBND-VP ngày 12/5/2026</t>
  </si>
  <si>
    <t>2907/SNNMT-KHTC</t>
  </si>
  <si>
    <t>rà soát, đăng ký nhu cầu kinh phí thực hiện các chính sách hỗ trợ sản xuất nông nghiệp</t>
  </si>
  <si>
    <t>Số 631/UBND-VP
Giao chuẩn bị nội dung Phiên họp UBND xã tháng 5 năm 2026</t>
  </si>
  <si>
    <t>Báo cáo tình hình thực hiện kế hoạch phát triển kinh tế - xã hội, đảm bảo quốc phòng - an ninh 6 tháng đầu năm, nhiệm vụ trọng tâm 6 tháng cuối năm 2026</t>
  </si>
  <si>
    <t>Báo cáo tình hình thực hiện dự toán ngân sách địa phương 6 tháng đầu năm; dự toán và nhiệm vụ trọng tâm 6 tháng cuối năm 2026</t>
  </si>
  <si>
    <t>Báo cáo tình hình thực hiện Luật Thực hành tiết kiệm, chống lãng phí 6 tháng đầu năm; nhiệm vụ, giải pháp thực hành tiết kiệm, chống lãng phí 6 tháng năm 2026</t>
  </si>
  <si>
    <t>Báo cáo tình hình phân bổ, bổ sung nguồn vốn tỉnh giao bổ sung có mục tiêu, nguồn vốn đầu năm chưa phân bổ chi tiết và nguồn vốn dự phòng năm 2026</t>
  </si>
  <si>
    <t>Tờ trình, dự thảo Nghị quyết HĐND xã về phương án điều chỉnh sử dụng tiền dịch vụ môi trường rừng năm 2025</t>
  </si>
  <si>
    <t>2697/STC-QLNS</t>
  </si>
  <si>
    <t>11/5/2026</t>
  </si>
  <si>
    <t>V/v Đề nghị cung cấp số liệu báo cáo Đoàn Kiểm toán Nhà nước</t>
  </si>
  <si>
    <t>18/CV-HĐTĐ</t>
  </si>
  <si>
    <t>V/v đề nghị cho ý kiến, tham gia ý kiến thẩm định chủ trương đầu tư dự án Đầu tư, nâng cấp các công trình hạ tầng vùng tái định cư thuỷ điện Sơn La trên địa bàn tỉnh Lai Châu</t>
  </si>
  <si>
    <t>12/5/2026</t>
  </si>
  <si>
    <t>3620/UBND-HCC</t>
  </si>
  <si>
    <t>12/05/2026</t>
  </si>
  <si>
    <t>V/v giao nhiệm vụ Báo cáo tình hình và kết quả thực hiện Nghị quyết số 02/NQ-CP ngày 08/01/2026 của Chính phủ</t>
  </si>
  <si>
    <t>2721/STC-QLGCS</t>
  </si>
  <si>
    <t>V/v đôn đốc thực hiện sắp xếp, bố trí, xử lý các cơ sở nhà, đất trên địa bản tỉnh.</t>
  </si>
  <si>
    <t>11h 13/5/2026</t>
  </si>
  <si>
    <t>Số 643/UBND-VP ngày 08/5/2026</t>
  </si>
  <si>
    <t>21/BCĐ-CQTT</t>
  </si>
  <si>
    <t>V/v đề nghị cử thành viên tham gia Tổ công tác liên ngành đấu tranh, ngăn chặn, xử lý hành vi xâm phạm quyền sở hữu trí tuệ theo Công điện số 38/CĐ-TTg ngày 05/5/2026 của Thủ tướng Chính phủ</t>
  </si>
  <si>
    <t>10h 12/5/2026</t>
  </si>
  <si>
    <t>3457/UBND-KTN</t>
  </si>
  <si>
    <t>rà soát và đề xuất nội dung sửa đổi,
bổ sung Luật Kiểm toán nhà nước và
Pháp lệnh Xử phạt vi phạm hành chính
trong lĩnh vực Kiểm toán nhà nước</t>
  </si>
  <si>
    <t>2975/SNNMT-PTNT&amp;QLCL</t>
  </si>
  <si>
    <t>V/v tham gia ý kiến vào dự thảo Kế hoạch thực hiện Nghị quyết số 17-NQ/TU ngày 05/5/2026 của Ban Chấp hành Đảng bộ tỉnh về xây dựng nông thôn mới, giảm nghèo bền vững và phát triển kinh tế - xã hội vùng đồng bào dân tộc thiểu số và miền núi giai đoạn 2026 - 2030, định hướng đến năm 2035</t>
  </si>
  <si>
    <t>14/05/2026</t>
  </si>
  <si>
    <t>898/BQLDA-KH</t>
  </si>
  <si>
    <t>phối hợp cung cấp thông tin để lập Đề án Xây dựng, sửa chữa, cải tạo, nâng cấp trụ sở làm việc và nhà ở công vụ cấp xã trên địa bàn tỉnh</t>
  </si>
  <si>
    <t>17/05/2026</t>
  </si>
  <si>
    <t>2343/SXD-KT&amp;VLXD</t>
  </si>
  <si>
    <t>Đôn đốc, bổ sung báo cáo rà soát việc áp dụng định mức kinh tế - kỹ thuật dịch vụ cây xanh đô thị, chiếu sáng đô thị và thoát nước đô thị</t>
  </si>
  <si>
    <t>19/05/2026</t>
  </si>
  <si>
    <t>631/UBND-VP</t>
  </si>
  <si>
    <t>Báo cáo công tác phòng, chống tội phạm, vi phạm pháp luật 6 tháng đầu năm; phương hướng nhiệm vụ 6 tháng cuối năm 2026</t>
  </si>
  <si>
    <t>đã đôn đốc</t>
  </si>
  <si>
    <t>Kế hoạch số 61-KH/ĐU ngày 29/4/2026 của Đảng ủy xã</t>
  </si>
  <si>
    <t>Thực hiện Kế hoạch số 61-KH/ĐU ngày 29/4/2026 của Đảng ủy xã về triển khai thực hiện Thực hiện Nghị quyết số 08-NQ/TU ngày 04/3/2026 của Ban Chấp hành Đảng bộ tỉnh về phát triển du lịch tỉnh Lai Châu giai đoạn 2026 - 2030, định hướng đến năm 2035</t>
  </si>
  <si>
    <t xml:space="preserve"> số 719/KH-UBND ngày 19/5/2026</t>
  </si>
  <si>
    <t>06/5/2025</t>
  </si>
  <si>
    <t xml:space="preserve"> Số 706/KH-UBND ngày 18/5/2026</t>
  </si>
  <si>
    <t>Số 684/UBND-VP</t>
  </si>
  <si>
    <t>V/v tiếp tục rà soát, đánh giá tổng thể thực trạng hạ tầng, nền tảng, phần mềm, trang thiết bị đầu cuối đang sử dụng tại các cơ quan, tổ chức trong hệ thống chính trị</t>
  </si>
  <si>
    <t>VB giao các cơ quan, phòng ban, đơn vị triển khai công văn số 1850-SKHCN.pdf</t>
  </si>
  <si>
    <t xml:space="preserve">BC Công tác PCTN, tiêu cực  6 tháng đầu năm 2026, nhiệm vụ 6 tháng cưới năm 2026
</t>
  </si>
  <si>
    <t xml:space="preserve">BC Công tác chỉ đạo điều hành 6 tháng đầu năm 2026, nhiệm vụ 6 tháng cưới năm 2026
</t>
  </si>
  <si>
    <t>BC công tác giải quyết KNTC, tiếp công dân 6 tháng đầu năm, 
nhiệm vụ 6 tháng cuối năm 2026</t>
  </si>
  <si>
    <t>Trang</t>
  </si>
  <si>
    <t>Bình</t>
  </si>
  <si>
    <t>Ngươi</t>
  </si>
  <si>
    <t>Công văn số 631/UBND-
VP  ngày 07/5/2026</t>
  </si>
  <si>
    <t>Tạo lập báo cáo KPIs gửi cơ quan cấp trên trước ngày 25 hàng tháng trên Hệ thống thông tin về giám sát, đánh giá đầu tư</t>
  </si>
  <si>
    <t>lấy ý kiến tham gia vào dự thảo Nghị quyết bãi bỏ các Nghị quyết số48/2025/NQ-HĐND ngày 23/7/2025; số 60/2021/NQ-HĐND ngày 10/12/2021; số 04/2022/NQ-HĐND ngày 22/3/2022; số 49/2025/NQ-HĐND ngày 23/7/2025 của HĐND tỉnh Lai Châu</t>
  </si>
  <si>
    <t>báo cáo tình hình thực hiện Nghị quyết số 49/2025/NQ-HĐND ngày 23/7/2025</t>
  </si>
  <si>
    <t>629/CV/ĐU</t>
  </si>
  <si>
    <t>Tăng cường lãnh đạo, chỉ đạo quản lý, khai thác, xử lý các cơ sở nhà, đất dôi dư sau sắp xếp tổ chức bộ máy, đơn vị hành chính</t>
  </si>
  <si>
    <t>Quý II/2026</t>
  </si>
  <si>
    <t>Thường xuyên</t>
  </si>
  <si>
    <t xml:space="preserve"> 3089/SNNMT-TL&amp;TNN</t>
  </si>
  <si>
    <t>Văn bản triển khai nhiệm vụ quản lý nhà nước về tài nguyên nước</t>
  </si>
  <si>
    <t>15/6/2026</t>
  </si>
  <si>
    <t>3947/UBND-KTN</t>
  </si>
  <si>
    <t>V/v chuẩn bị nội dung phục vụ Đoàn giám sát của Hội đồng nhân dân tỉnh</t>
  </si>
  <si>
    <t>29/5/2026</t>
  </si>
  <si>
    <t>1988/SGDĐT-KHTC</t>
  </si>
  <si>
    <t>V/v đôn đốc báo cáo rà soát thực trạng và nhu cầu đầu tư phục vụ xây dựng Chương trình MTQG hiện đại hóa, nâng cao chất lượng giáo dục và đào tạo giai đoạn 2026 - 2030</t>
  </si>
  <si>
    <t>23/5/2026</t>
  </si>
  <si>
    <t>Đaã đôn đốc</t>
  </si>
  <si>
    <t>26/5/2026</t>
  </si>
  <si>
    <t>3265/SNNMT-CN&amp;TY</t>
  </si>
  <si>
    <t>V/v rà soát xác định cụ thể quy hoạch quỹ đất bố trí cho chăn nuôi tập trung</t>
  </si>
  <si>
    <t>2986/STC-KTN</t>
  </si>
  <si>
    <t>Rà soát, báo cáo tình hình triển khai thực hiện các Chương trình mục tiêu quốc gia giai đoạn 2026-2030 phục vụ họp Ban Chỉ đạo</t>
  </si>
  <si>
    <t>Số: 3813/UBND-TH ngày 18/5/2026 của Chủ tịch UBND tỉnh</t>
  </si>
  <si>
    <t>Tham gia ý kiến đối với dự thảo Nghị định sửa đổi, bổ sung Nghị định số 126/2024/NĐ-CP của Chính phủ về tổ chức, hoạt động và quản lý hội</t>
  </si>
  <si>
    <t>Số: 1947/SGDĐT-KHTC ngày 19/5/2026 của Sở GD&amp;ĐT</t>
  </si>
  <si>
    <t>Rà soát thực trạng và nhu cầu đầu tư phục vụ xây dựng Chương trình MTQG hiện đại hóa, nâng cao chất lượng giáo dục và đào tạo giai đoạn 2026 - 2030</t>
  </si>
  <si>
    <t>Số: 3816/UBND-TH ngày 18/5/2026 của Chủ tịch UBND tỉnh</t>
  </si>
  <si>
    <t>Triển khai thực hiện Chỉ thị số 18/CT-TTg ngày 08/5/2026 của Thủ tướng Chính phủ</t>
  </si>
  <si>
    <t>Số: 2012/SNV-XDCQ&amp;CTTN ngày 20/5/2026 của Sở Nội vụ</t>
  </si>
  <si>
    <t>Rà soát, thống kê số lượng thôn, bản, tổ dân phố</t>
  </si>
  <si>
    <t>Số 2019/SGDĐT-KHTC ngày 22/5/2026 của Sở Giáo dục và Đào tạo</t>
  </si>
  <si>
    <t>Cung cấp số liệu cơ sở vật chất hiện có và nhu cầu bổ sung đến năm 2030</t>
  </si>
  <si>
    <t>3946/UBND-VX</t>
  </si>
  <si>
    <t>báo cáo kết quả triển khai Đề án 06 trong 6 tháng đầu năm 2026 và xây dựng Kế hoạch triển khai Đề án 06 giai đoạn 2026-2030</t>
  </si>
  <si>
    <t>27/5/2026</t>
  </si>
  <si>
    <t>số 652-CV/ĐU; 803/UBND-VP</t>
  </si>
  <si>
    <t>thực hiện kế hoạch số 84-KH/TU ngày 21/5/2026 của Ban Thường vụ Tỉnh uỷ</t>
  </si>
  <si>
    <t>4080/UBND-KTN</t>
  </si>
  <si>
    <t>V/v thực hiện Công văn số 1360-CV/ĐU ngày 23/5/2026 của Đảng ủy UBND tỉnh triển khai Thông báo số 143-TB/VPTU ngày 20/5/2026 của Văn phòng Tỉnh ủy về công tác quản lý khoáng sản</t>
  </si>
  <si>
    <t>8/2026</t>
  </si>
  <si>
    <t>3312/SNNMT-PTNT&amp;QLCL</t>
  </si>
  <si>
    <t>V/v hoàn thiện rà soát hiện trạng tiêu chí xã nông thôn mới và đề xuất nhu cầu vốn giai đoạn 2026-2030</t>
  </si>
  <si>
    <t xml:space="preserve"> 4127/UBND-TH</t>
  </si>
  <si>
    <t>Công văn về việc tham gia ý kiến đối với hồ sơ dự án Luật Đấu giá tài sản (sửa đổi)</t>
  </si>
  <si>
    <t>4143/UBND-KTN</t>
  </si>
  <si>
    <t>Triển khai thực hiện Công văn số 6615/BTC-NSNN ngày 21 tháng 5 năm 2026 của Bộ Tài chính</t>
  </si>
  <si>
    <t>3073/STC-QLDN&amp;ĐKKD</t>
  </si>
  <si>
    <t>Về việc rà soát, đánh giá và đề xuất cơ chế, chính sách ưu đãi th hút đặc thù về lĩnh vực nông nghiệp, chăn nuôi, phát triển sâm và dược liệu dưới tán rừng</t>
  </si>
  <si>
    <t>3359/SNNMT-ĐCKS</t>
  </si>
  <si>
    <t>V/v cử thành viên tham gia các Hội đồng thẩm định trong lĩnh vực Địa chất và Khoáng sản năm 2026</t>
  </si>
  <si>
    <t xml:space="preserve"> 4176/UBND-KTN</t>
  </si>
  <si>
    <t>V/v nghiên cứu, đề xuất quy hoạch khu chăn nuôi tập trung trên địa bàn tỉnh</t>
  </si>
  <si>
    <t>2593/SXD-QHKT&amp;NO</t>
  </si>
  <si>
    <t>V/v lấy ý kiến tham gia đối với dự thảo Kế hoạch thực hiện chỉ tiêu phát triển nhà ở xã hội đến năm 2030, trên địa bàn tỉnh Lai Châu</t>
  </si>
  <si>
    <t>31/5/2026</t>
  </si>
  <si>
    <t>3370/SNNMT-ĐĐB</t>
  </si>
  <si>
    <t>V/v đôn đốc gửi báo cáo kết quả thực hiện chính sách, pháp luật về đất đai đối với đồng bào DTTS từ khi Luật Đất đai năm 2024 có hiệu lực thi hành</t>
  </si>
  <si>
    <t xml:space="preserve"> 3460/SNNMT-TL&amp;TNN</t>
  </si>
  <si>
    <t xml:space="preserve"> V/v đề nghị cập nhật phần mềm cơ sở dữ liệu về thuỷ lợi</t>
  </si>
  <si>
    <t>Số 4054/UBND-TH ngày 22/5/2026 của UBND tỉnh</t>
  </si>
  <si>
    <t>Khen thưởng cho các tập thể, cá nhân có thành tích đặc biệt xuất sắc trong sơ kết 01 năm thực hiện sắp xếp đơn vị hành chính các cấp và
hoạt động của chính quyền địa phương 02 cấp</t>
  </si>
  <si>
    <t>Số 4076/UBND-TH ngày 24/5/2026 của CT UBND tỉnh</t>
  </si>
  <si>
    <t>Cập nhật, hoàn thiện cơ sở dữ liệu về tổ chức, bộ máy của địa phương</t>
  </si>
  <si>
    <t>Số 4209/UBND-TH ngày 27/5/2026 của UBND tỉnh</t>
  </si>
  <si>
    <t>Rà soát thực trạng thôn, bản, tổ dân phố, xây dựng phương án sắp xếp thôn, bản, tổ dân phố trên địa bàn bảo đảm quy mô dân số theo quy định tại điểm b khoản 1 Điều 10 Nghị định số 185/2026/NĐ-CP của Chính phủ</t>
  </si>
  <si>
    <t>Sau khi có chủ trương của cấp có thẩm quyền, tiến hành xây dựng Đề án và lấy ý kiến của Nhân dân, trình HĐND cùng cấp thông qua Nghị quyết sắp xếp thôn, bản, tổ dân phố, hoàn thành trước ngày 25/6/2026</t>
  </si>
  <si>
    <t>Số 2207/SNV-XDCQ&amp;CTTN ngày 28/5/2026 của Sở Nội vụ</t>
  </si>
  <si>
    <t>thực hiện báo cáo định kỳ hàng tuần về sắp xếp thôn, bản, tổ dân phố</t>
  </si>
  <si>
    <t>Trước 10h thứ 6 hằng tuần</t>
  </si>
  <si>
    <t xml:space="preserve">Số: 60/TTr-UBND ngày 25/5/2026 </t>
  </si>
  <si>
    <t>Cv số 3616/UBND-TH về việc tham gia ý kiến</t>
  </si>
  <si>
    <t>15/05/2026</t>
  </si>
  <si>
    <t>Lấy ý kiến</t>
  </si>
  <si>
    <t xml:space="preserve">Công văn số: 4179/UBND-TH </t>
  </si>
  <si>
    <t xml:space="preserve">Báo cáo Tổng kết việc triển khai thực hiện Nghị định số 144/2017/NĐ-CP và 
đề xuất nội dung hướng dẫn theo Luật số 05/2026/QH16 
sửa đổi, bổ sung một số điều của Luật Trợ giúp pháp lý
</t>
  </si>
  <si>
    <t>29/05/2026</t>
  </si>
  <si>
    <t>Công văn số 1431/STP-BTTP</t>
  </si>
  <si>
    <t xml:space="preserve">Công văn trả lời V/v phối hợp cung cấp thông tin, tài liệu phục vụ điều tra vụ án theo yêu cầu của Cơ quan Cảnh sát điều tra – Bộ Công an </t>
  </si>
  <si>
    <t>Công văn số: 12/HĐPH-STP</t>
  </si>
  <si>
    <t xml:space="preserve">Báo cáo kết quả công tác PBGDPL, hòa giải ở cơ sở, chuẩn tiếp cận PL 6 tháng đầu năm
</t>
  </si>
  <si>
    <t>Công văn số 1499/STP-HC&amp;PBPL</t>
  </si>
  <si>
    <t xml:space="preserve">Báo cáo kết quả công tác tư pháp 6 tháng đầu năm
</t>
  </si>
  <si>
    <t xml:space="preserve">Công văn số 3173/BKHCN-CĐSQG </t>
  </si>
  <si>
    <t>Về việc rà soát, đánh giá lộ trình, mốc thời gian các giải pháp triển khai kiến trúc Hệ thống giải quyết thủ tục hành chính cấp tỉnh, cấp bộ</t>
  </si>
  <si>
    <t xml:space="preserve"> Tờ trình xin phê duyệt dự toán mô hình lúa và hỗ trợ phân bón cải tạo đất trồng lúa</t>
  </si>
  <si>
    <t>Quyết định số 230/QĐ-UBND</t>
  </si>
  <si>
    <t>Kế hoạch hành động về Phòng, chống ung thư vú và ung thư cổ tử cung giai đoạn 2026 - 2030</t>
  </si>
  <si>
    <t>Xây dựng Kế hoạch hành động về Phòng, chống ung thư vú và ung thư cổ tử cung giai đoạn 2026 - 2030</t>
  </si>
  <si>
    <t>VB đôn đốc tổng hợp số liệu các đối tượng khám sức khỏe định kỳ cho người dân</t>
  </si>
  <si>
    <t>13/05/2026</t>
  </si>
  <si>
    <t>Biểu tổng hợp số liệu gửi Sở Y tế</t>
  </si>
  <si>
    <t xml:space="preserve">Nhiệm vụ được giao </t>
  </si>
  <si>
    <t>Đúng hạn</t>
  </si>
  <si>
    <t xml:space="preserve">235/BQLRPH </t>
  </si>
  <si>
    <t>Đăng ký giao rừng cho Ban Quản lý rừng phòng hộ trên địa bàn các xã, phường tỉnh Lai Châu</t>
  </si>
  <si>
    <t>30/6/2026</t>
  </si>
  <si>
    <t xml:space="preserve">2921/UBND-KT </t>
  </si>
  <si>
    <t xml:space="preserve"> V/v xác định vi phạm quy định của pháp luật về đất đai đối với Công ty Cổ phần Cao su Lai Châu</t>
  </si>
  <si>
    <t xml:space="preserve"> 4417/UBND-KTN</t>
  </si>
  <si>
    <t xml:space="preserve"> V/v báo cáo kết quả thực hiện các Kế hoạch, Đề án, Chương trình phát triển nuôi trồng thủy sản được Thủ tướng Chính phủ phê duyệt</t>
  </si>
  <si>
    <t>2727/SXD-QLXD</t>
  </si>
  <si>
    <t>Lấy ý kiến tham gia dự thảo Tờ trình và dự thảo Quyết định Quy định danh mục loại dự án đặc thù, tiêu chí tổng mức đầu tư tối đa của một dự án theo từng loại dự án đặc thù; tiêu chí thiết kế mẫu, thiết kế điển hình, thiết kế sẵn có thực hiện các Chương trình mục tiêu quốc gia giai đoạn 2026-2030 trên địa bàn tỉnh Lai Châu</t>
  </si>
  <si>
    <t>14/6/2026</t>
  </si>
  <si>
    <t>3648/SNNMT-PTNT&amp;QLCL</t>
  </si>
  <si>
    <t>V/v tham gia ý kiến dự thảo Hồ sơ Quyết định ban hành Bộ tiêu chí về xã nông thôn mới tỉnh Lai Châu giai đoạn 2026-2030</t>
  </si>
  <si>
    <t>3649/SNNMT-PTNT&amp;QLCL</t>
  </si>
  <si>
    <t>Tham gia ý kiến vào dự thảo Kế hoạch phát triển sản phẩm OCOP giai đoạn 2026-2030</t>
  </si>
  <si>
    <t>4527/UBND-KTN</t>
  </si>
  <si>
    <t>triển khai Công văn số 1418-CV/ĐU ngày 04/6/2026 của Đảng ủy UBND tỉnh</t>
  </si>
  <si>
    <t>25/6/2026</t>
  </si>
  <si>
    <t>Tạo lập báo cáo KPIs gửi cơ quan cấp trên trước ngày 25 hàng tháng
trên Hệ thống thông tin về giám sát, đánh giá đầu tư</t>
  </si>
  <si>
    <t>2747/SXD-KT&amp;VLXD</t>
  </si>
  <si>
    <t>05/06/2026</t>
  </si>
  <si>
    <t>Đôn đốc cung cấp số liệu phục vụ tổng hợp, báo cáo đánh giá tình hình giá vật liệu xây dựng và nguồn cung - cầu vật liệu xây dựng trên địa bàn tỉnh</t>
  </si>
  <si>
    <t>3266/STC-QLDN&amp;ĐKKD</t>
  </si>
  <si>
    <t>V/v Đề nghị báo cáo kết quả triển khai thực hiện Nghị quyết 68-NQ/TW (Tháng 6 năm 2026)</t>
  </si>
  <si>
    <t>Số:716/UBND-KT ngày 18/5/2026</t>
  </si>
  <si>
    <t>Số 2213/SGDĐT-TCCB ngày 02/6/2026</t>
  </si>
  <si>
    <t>Rà soát công tác bổ nhiệm CDNN và xếp lương giáo viên mầm non, phổ thông, giáo dục thường xuyên</t>
  </si>
  <si>
    <t>Số 2235/SGDĐT-GDMn-TH ngày 03/6/2026 của Sở Giáo dục và Đào tạo</t>
  </si>
  <si>
    <t>Rà soát, tổng hợp số liệu theo các phụ lục gửi kèm Công văn số 2193/SGDĐT-GDMN-TH</t>
  </si>
  <si>
    <t>Số 2241/SGDĐT-GDTrH-TX&amp;CN ngày 03/6/2026 của Sở Giáo dục và Đào tạo</t>
  </si>
  <si>
    <t>Góp ý dự thảo các Kế hoạch trình UBND tỉnh về tăng cường giáo dục kỹ năng sống, bảo tồn và phát huy văn hóa trong các cơ sở giáo dục phổ thông; nâng cao năng lực số cho học sinh phổ thông giai đoạn 2026-2030</t>
  </si>
  <si>
    <t>Số 2420/SNV-TĐKTNCC ngày 05/6/2026 của Sở Nội vụ</t>
  </si>
  <si>
    <t>Báo cáo sơ kết công tác thi đua, khen thưởng 6 tháng đầu năm, phương hướng, nhiệm vụ 6 tháng cuối năm 2026</t>
  </si>
  <si>
    <t>Số 4537/UBND-TH ngày 05/6/2026 của Chủ tịch UBND tỉnh</t>
  </si>
  <si>
    <t>Báo cáo kết quả lãnh đạo, chỉ đạo, triển khai thực hiện việc tuyển dụng công chức, viên chức năm 2026</t>
  </si>
  <si>
    <t>Số 2430/SNV-TCBC ngày 05/6/2026 của Sở Nội vụ</t>
  </si>
  <si>
    <t>Số 4524/UBND-TH ngày 05/6/2026 của UBND tỉnh</t>
  </si>
  <si>
    <t>Báo cáo kết quả thực hiện Kết luận số 34-KL/TW ngày 18/5/2026 của Bộ Chính trị</t>
  </si>
  <si>
    <t>14/06/2026 và 14/7/2026</t>
  </si>
  <si>
    <t>Số 2451/SNV-XDCQ&amp;CTTN ngày 08/6/2026 của Sở Nội vụ</t>
  </si>
  <si>
    <t>Rà soát và gửi văn bản đề xuất, đề án xét thăng hạng chức danh nghề nghiệp viên chức sự nghiệp giáo dục và đào tạo của địa phương</t>
  </si>
  <si>
    <t>Kiện toàn đội ngũ công chức, viên chức lãnh đạo, quản lý thuộc các sở, ban, ngành, UBND các xã, phường</t>
  </si>
  <si>
    <t>3590/SNNMT-CN&amp;TY</t>
  </si>
  <si>
    <t>V/v đánh giá công tác phòng, chống dịch bệnh động vật 06 tháng đầu năm 2026, kết quả tiêm phòng đợt 1 và chuẩn bị tiêm phòng đợt 2 năm 2026</t>
  </si>
  <si>
    <t>Xã ko có Tk đã làm tờ trình kowr Tk</t>
  </si>
  <si>
    <t>3315/STC-KTN</t>
  </si>
  <si>
    <t>V/v Đôn đốc báo cáo phương án dự kiến phân bổ vốn ngân sách trung ương giai đoạn 2026-2030 và năm 2026</t>
  </si>
  <si>
    <t>4546/UBND-KTN</t>
  </si>
  <si>
    <t>V/v cung cấp thông tin phục vụ khảo sát nhanh thực trạng nguồn nước và cấp nước sinh hoạt nông thôn thuộc các Chương trình mục tiêu quốc gia giai đoạn 2026-2030</t>
  </si>
  <si>
    <t>4542/UBND-KTN</t>
  </si>
  <si>
    <t>V/v tiếp tục chủ động triển khai các giải pháp phòng ngừa, ứng phó và khắc phục hậu quả thiên tai trên địa bàn tỉnh</t>
  </si>
  <si>
    <t>4548/UBND-KTN</t>
  </si>
  <si>
    <t>V/v rà soát, hoàn thành ban hành các văn bản quy định cụ thể và cập nhật kết quả xây dựng nông thôn mới giai đoạn 2026 - 2030</t>
  </si>
  <si>
    <t>3697/SNNMT-ĐĐB</t>
  </si>
  <si>
    <t>V/v tồn đọng giấy chứng nhận QSD đất của hộ gia đình chưa trao cho người dân</t>
  </si>
  <si>
    <t>19/6/2026</t>
  </si>
  <si>
    <t>2456/SCT-QLNL</t>
  </si>
  <si>
    <t>V/v tham gia ý kiến đối với với dự thảo văn bản của UBND tỉnh về việc tăng cường thực hiện các giải pháp tiết kiệm điện, quản lý nhu cầu điện và phát triển điện mặt trời mái nhà tự sản xuất, tự tiêu thụ trên địa bàn tỉnh Lai Châu</t>
  </si>
  <si>
    <t>2853/SXD-KCHT</t>
  </si>
  <si>
    <t>V/v phối hợp rà soát, báo cáo số liệu hiện trạng đường xã</t>
  </si>
  <si>
    <t>3750/SNNMT-TL&amp;TNN</t>
  </si>
  <si>
    <t>V/v tham gia ý kiến dự thảo Hướng dẫn Quản lý vận hành, khai thác công trình cấp nước sinh hoạt tập trung nông thôn trên địa bàn tỉnh Lai Châu</t>
  </si>
  <si>
    <t>4660/UBND-KTN</t>
  </si>
  <si>
    <t>V/v góp ý dự thảo Đề án phát triển nguồn nhân lực ngành nông nghiệp và môi trường đến năm 2030 và tầm nhìn đến năm 2045</t>
  </si>
  <si>
    <t>4659/UBND-KTN</t>
  </si>
  <si>
    <t>V/v góp ý hồ sơ, dự thảo Nghị định về một số chính sách phát triển thủy sản thay thế Nghị định số 67/2014/NĐ-CP</t>
  </si>
  <si>
    <t>4668/UBND-KTN</t>
  </si>
  <si>
    <t>V/v cung cấp thông tin xây dựng hướng dẫn thực hiện nội dung hỗ trợ đầu tư lưới điện nông thôn thuộc các Chương trình mục tiêu quốc gia giai đoạn 2026-2030</t>
  </si>
  <si>
    <t>17/6/2026</t>
  </si>
  <si>
    <t>3787/SNNMT-PTNT&amp;QLCL</t>
  </si>
  <si>
    <t xml:space="preserve"> V/v tham gia ý kiến vào dự thảo Kế hoạch triển khai thực hiện Nghị quyết số 17-NQ/TU ngày 05/5/2026 của Ban Chấp hành Đảng bộ tỉnh về xây dựng nông thôn mới, giảm nghèo bền vững và phát triển kinh tế - xã hội vùng đồng bào dân tộc thiểu số và miền núi giai đoạn 2026-2030, định hướng đến năm 2035</t>
  </si>
  <si>
    <t>4663/UBND-KTN</t>
  </si>
  <si>
    <t>V/v góp ý dự thảo báo cáo điều chỉnh Quy hoạch lâm nghiệp quốc gia thời kỳ 2021-2030, tầm nhìn đến năm 2050</t>
  </si>
  <si>
    <t>3805/SNNMT-ĐĐB</t>
  </si>
  <si>
    <t>V/v báo cáo tình hình thực hiện đo đạc lập bản đồ địa chính, lập hồ sơ địa chính và xây dựng cơ sở dữ liệu đất đai</t>
  </si>
  <si>
    <t>18/6/2026</t>
  </si>
  <si>
    <t>4679/UBND-KTN</t>
  </si>
  <si>
    <t xml:space="preserve"> V/v tham gia ý kiến đối với dự thảo Nghị định sửa đổi, bổ sung Nghị định số 114/2018/NĐ-CP về quản lý an toàn đập, hồ chứa nước</t>
  </si>
  <si>
    <t>23/6/2026</t>
  </si>
  <si>
    <t xml:space="preserve"> 115/CV-HKL</t>
  </si>
  <si>
    <t>triển khai thực hiện nhiệm vụ công tác giao rừng năm 2026 trên địa bàn quản lý</t>
  </si>
  <si>
    <t>3829/SNNMT-VPDK</t>
  </si>
  <si>
    <t>V/v đẩy nhanh tiến độ, hoàn thành thu thập thông tin chủ sử dụng đất phục vụ công tác làm giàu, làm sạch và hoàn thiện các thửa đất đã có trong CSDL nhưng chưa đảm bảo "đúng - đủ - sạch - sống"</t>
  </si>
  <si>
    <t>3851/SNNMT-TL&amp;TNN</t>
  </si>
  <si>
    <t xml:space="preserve"> V/v Báo cáo việc thực hiện các quy định về hỗ trợ sản xuất nông nghiệp để khôi phục sản xuất vùng bị thiệt hại do thiên tai, dịch bệnh theo Nghị định số 09/2025/NĐ-CP ngày 10/01/2025 của Chính phủ</t>
  </si>
  <si>
    <t>2585/SCT-QLTT</t>
  </si>
  <si>
    <t>13/06/2026</t>
  </si>
  <si>
    <t>Về việc đề nghị tham gia ý kiến vào Dự thảo văn bản triển khai thực hiện Chỉ thị số 25/CT-TTg ngày 09/6/2026 của Thủ tướng Chính phủ.</t>
  </si>
  <si>
    <t>4811/UBND-KTN</t>
  </si>
  <si>
    <t>15/06/2026</t>
  </si>
  <si>
    <t xml:space="preserve"> V/v tăng cường triển khai thực hiện các nhiệm vụ của Chương trình mục tiêu quốc gia trên địa bàn vùng đồng bào dân tộc thiểu số và miền núi</t>
  </si>
  <si>
    <t>3919/SNNMT-TT&amp;BVTV</t>
  </si>
  <si>
    <t>Về việc rà soát, xác định cụ thể quy hoạch quỹ đất bố trí cho phát triển sản xuất trồng trọt</t>
  </si>
  <si>
    <t>30/6/026</t>
  </si>
  <si>
    <t>4836/UBND-KTN</t>
  </si>
  <si>
    <t>Triển khai kết luận của Chính phủ về tình hình 01 năm triển khai thực hiện Nghị quyết số 171/2025/QH15</t>
  </si>
  <si>
    <t>3946/SNNMT-ĐCKS</t>
  </si>
  <si>
    <t xml:space="preserve"> 16/06/2026</t>
  </si>
  <si>
    <t>V/v tham gia kiến tham gia dự thảo báo cáo khoanh định khu vực cấm hoạt động khoáng sản, khu vực tạm thời cấm hoạt động khoáng sản</t>
  </si>
  <si>
    <t>16/06/2026</t>
  </si>
  <si>
    <t>4903/UBND-KTN</t>
  </si>
  <si>
    <t>V/v góp ý dự thảo Báo cáo quốc gia lần thứ 7 thực hiện Công ước Đa dạng sinh học (CBD)</t>
  </si>
  <si>
    <t xml:space="preserve"> 4912/UBND-KTN</t>
  </si>
  <si>
    <t>Tăng cường triển khai công tác quy hoạch đô thị và nông thôn sau 01 năm thực hiện tổ chức chính quyền địa phương 02 cấp, sắp xếp đơn vị hành chính</t>
  </si>
  <si>
    <t>4923/UBND-KTN</t>
  </si>
  <si>
    <t>V/v xin ý kiến góp ý Dự thảo Chiến lược phát triển thị trường trong nước giai đoạn đến năm 2030, tầm nhìn đến năm 2045</t>
  </si>
  <si>
    <t>27/6/2026</t>
  </si>
  <si>
    <t>3892/SNNMT-KL</t>
  </si>
  <si>
    <t>V/v thống nhất ranh giới quy hoạch rừng phòng hộ, đặc dụng, sản xuất phục vụ điều chỉnh quy hoạch lâm nghiệp quốc gia</t>
  </si>
  <si>
    <t>20/6/2026</t>
  </si>
  <si>
    <t xml:space="preserve"> 2651/SCT-QLNL</t>
  </si>
  <si>
    <t>đề nghị tham gia dự thảo văn bản UBND tỉnh chỉ đạo đôn đốc triển khai các dự án điện trong Điều chỉnh Quy hoạch điện VIII, Kế hoạch thực hiện Quy hoạch điện VIII điều chỉnh</t>
  </si>
  <si>
    <t>4952/UBND-KTN</t>
  </si>
  <si>
    <t>V/v góp ý dự thảo Đề án phục hồi các vùng đất ngập nước quan trọng bị suy thoái và tăng cường quản lý các khu Ramsar</t>
  </si>
  <si>
    <t>4001/SNNMT-PTNT&amp;QLCL</t>
  </si>
  <si>
    <t>Rà soát, đề xuất kinh phí thực hiện dự án, kế hoạch liên kết sản xuất và tiêu thụ sản phẩm nông nghiệp theo Nghị quyết số 13/2019/NQ-HĐND</t>
  </si>
  <si>
    <t>3939/SNNMT-TL&amp;TNN</t>
  </si>
  <si>
    <t>V/v triển khai thực hiện quy định tại Nghị định số 74/2026/NĐ-CP và Nghị định số 115/2026/NĐ-CP</t>
  </si>
  <si>
    <t>2229/UBND-KTHTĐT</t>
  </si>
  <si>
    <t>18/06/2026</t>
  </si>
  <si>
    <t>V/v phối hợp cung cấp thông tin hoàn thiện cơ sở dữ liệu quốc gia về đất đai.</t>
  </si>
  <si>
    <t>4815/UBND-TH</t>
  </si>
  <si>
    <t>V/v cung cấp thông tin phục vụ biên soạn số liệu GDP, GRDP chính thức năm 2024, sơ bộ năm 2025; sơ bộ quý I, ước tính quý II, 6 tháng đầu năm 2026; ước tính năm 2026 lần 1</t>
  </si>
  <si>
    <t>PL 1: 18/6/2026;
PL 2: 10/7/2026</t>
  </si>
  <si>
    <t>3530/STC-QLNS</t>
  </si>
  <si>
    <t>14/06/2026</t>
  </si>
  <si>
    <t>Về đánh giá kết quả thực hiện phân cấp nguồn thu, nhiệm vụ chi ngân sách địa phương năm 2026; định mức phân bổ dự toán chi thường xuyên NSĐP năm 2026 và đề xuất sửa đổi, bổ sung phân cấp nguồn thu, nhiệm vụ chi; ban hành định mức phân bổ chi thường xuyên NSĐP năm 2027</t>
  </si>
  <si>
    <t>4865/UBND-KTN</t>
  </si>
  <si>
    <t>Báo cáo tình hình thực hiện Chiến lược phát triển vật liệu xây dựng Việt Nam</t>
  </si>
  <si>
    <t>13/7/2026</t>
  </si>
  <si>
    <t>4654/UBND-KTN</t>
  </si>
  <si>
    <t>về việc tăng cường công tác phòng ngừa, ứng phó sự cố môi trường trong mùa mưa bão năm 2026</t>
  </si>
  <si>
    <t>Số: 987/UBND-VP, ngày 21/6/2026</t>
  </si>
  <si>
    <t>Số: 1039 /UBND-VP</t>
  </si>
  <si>
    <t>24/6/2026</t>
  </si>
  <si>
    <t>V/v thực hiện công tác quản lý, sử dụng tài sản công và rà soát quỹ nhà, đất dôi dư phục vụ phát triển nhà ở cho thuê</t>
  </si>
  <si>
    <t>Số 3892/STNMT-KL</t>
  </si>
  <si>
    <t>V/v tham gia ý kiến thống nhất ranh giới quy hoạch rừng phòng hộ, đặc dụng, sản xuất phục vụ điều chỉnh quy hoạch lâm nghiệp quốc gia</t>
  </si>
  <si>
    <t>Số: 1031/UBND-VP, ngày 24/6/2026</t>
  </si>
  <si>
    <t>Số 2726/SCT-QLTM</t>
  </si>
  <si>
    <t>22/6/2026</t>
  </si>
  <si>
    <t>về việc xin ý kiến tham gia hồ sơ dự thảo Quyết định ban hành quy chế phối hợp trong công tác thanh tra, kiểm tra, giám sát hoạt động kinh doanh theo phương thức đa cấp trên địa bàn tỉnh Lai Châu</t>
  </si>
  <si>
    <t>Số: 1029a/UBND-VP, ngày 24/6/2026</t>
  </si>
  <si>
    <t>Số 5061/UBND-KTN</t>
  </si>
  <si>
    <t>về việc rà soát, thống kê, đánh giá tình hình triển khai các
dự án bất động sản trên địa bàn tỉnh.</t>
  </si>
  <si>
    <t>Số: 1041/UBND-VP, ngày 24/6/2026</t>
  </si>
  <si>
    <t xml:space="preserve">Số 3939/SNNMT-TL&amp;TNN </t>
  </si>
  <si>
    <t>về việc triển khai thực hiện quy định tại Nghị định
số 74/2026/NĐ-CP và Nghị định số 115/2026/NĐ-CP</t>
  </si>
  <si>
    <t>Số:1051 /BC-UBND, ngày 26/6/2026</t>
  </si>
  <si>
    <t>Số 466-CV/ĐU</t>
  </si>
  <si>
    <t>24/3/2026</t>
  </si>
  <si>
    <t xml:space="preserve">về việc quán triệt, tuyên truyền, triển khai thực hiện Chương trình
hành động số 16-CTr/TU, ngày 16/3/2026 của Ban Thường vụ Tỉnh ủy </t>
  </si>
  <si>
    <t>Số:78 /TTr-UBND, ngày 30/6/2026</t>
  </si>
  <si>
    <t xml:space="preserve">Số 4258/SNNMT-PTNT&amp;QLCL </t>
  </si>
  <si>
    <t>về việc phối hợp cung cấp thông tin, chuẩn bị nội dung báo cáo phục vụ Đoàn giám sát của Hội đồng Dân tộc của Quốc hội</t>
  </si>
  <si>
    <t>15/7/2026</t>
  </si>
  <si>
    <t>Đã có CV giao việc số 1055/UBND-VP ngày 26/6/2026</t>
  </si>
  <si>
    <t>Số 4267/SNNMT-TL&amp;TNN</t>
  </si>
  <si>
    <t>về việc triển khai thực hiện quy định tại Nghị định số
74/2026/NĐ-CP và Nghị định số 115/2026/NĐ-CP</t>
  </si>
  <si>
    <t>28/6/2026</t>
  </si>
  <si>
    <t>Đã có CV giao việc số 1061/UBND-VP ngày 26/6/2026</t>
  </si>
  <si>
    <t xml:space="preserve">Số 4182/SNNMT-KL </t>
  </si>
  <si>
    <t>về việc xin ý kiến việc tổ chức thực hiện Kế hoạch trồng cây
phân tán năm 2026 trên địa bàn tỉnh</t>
  </si>
  <si>
    <t>26/6/2026</t>
  </si>
  <si>
    <t>Số: 1062/UBND-VP, ngày 26/6/2026</t>
  </si>
  <si>
    <t xml:space="preserve">Số 3764/STC-QLNS </t>
  </si>
  <si>
    <t>về việc rà soát, tổng hợp nhu cầu bổ sung kinh phí thực hiện chế độ, chính sách an sinh xã hội năm 2026 và dự toán năm 2027</t>
  </si>
  <si>
    <t>29/6/2026</t>
  </si>
  <si>
    <t>Số:75 /TTr-UBND, ngày 28/6/2026</t>
  </si>
  <si>
    <t>Số 5055/UBND-KTN</t>
  </si>
  <si>
    <t>về việc rà soát, đánh giá, báo cáo kết quả thực hiện một số
nội dung thuộc lĩnh vực lâm nghiệp</t>
  </si>
  <si>
    <t>Số:1074 /BC-UBND, ngày 30/6/2026</t>
  </si>
  <si>
    <t>Số 3919/SNNMT-TT&amp;BVTV</t>
  </si>
  <si>
    <t>về việc rà soát, xác định cụ thể quy hoạch quỹ đất bố
trí cho phát triển sản xuất trồng trọt.</t>
  </si>
  <si>
    <t>Số:1079 /UBND-VP, ngày 30/6/2026</t>
  </si>
  <si>
    <t>Số 3365/SNNMT-TT&amp;BVTV</t>
  </si>
  <si>
    <t>về việc phát triển trồng cây Cà phê trên địa bàn
tỉnh Lai Châu</t>
  </si>
  <si>
    <t>Số:1084 /UBND-VP, ngày 30/6/2026</t>
  </si>
  <si>
    <t>Số: 5103/UBND-KTN</t>
  </si>
  <si>
    <t>V/v rà soát, xác định trọng điểm xung yếu về sạt lở bờ sông, bờ suối và cập nhật phương án ứng phó thiên tai năm 2026</t>
  </si>
  <si>
    <t>Số:1081 /UBND-VP, ngày 30/6/2026</t>
  </si>
  <si>
    <t>Số 3089/SNNMT-TL&amp;TNN</t>
  </si>
  <si>
    <t>về việc triển khai nhiệm vụ quản lý nhà
nước về tài nguyên nước</t>
  </si>
  <si>
    <t>Số:1082 /UBND-VP, ngày 30/6/2026</t>
  </si>
  <si>
    <t>Số 4145/SNNMT-KL</t>
  </si>
  <si>
    <t>Về việc tham gia ý kiến đối với hồ sơ đề nghị giao rừng cho
Ban Quản lý rừng phòng hộ</t>
  </si>
  <si>
    <t>Số:1093 /UBND-VP, ngày 30/6/2026</t>
  </si>
  <si>
    <t>Số 4218/SNNMT-KL</t>
  </si>
  <si>
    <t>về việc đăng ký nhu cầu hỗ trợ trồng cây xanh trên địa bàn
tỉnh giai đoạn 2026-2030.</t>
  </si>
  <si>
    <t>Số:1107 /UBND-VP, ngày 01/7/2026</t>
  </si>
  <si>
    <t xml:space="preserve">Số 3958/SNNMT-PTNT&amp;QLCL </t>
  </si>
  <si>
    <t>16/6/2026</t>
  </si>
  <si>
    <t>Về việc xây dựng Kế hoạch đào tạo nâng cao chất lượng lao động ngành nông nghiệp, hình thành lực lượng nông dân số, nông dân chuyên nghiệp và đội ngũ quản trị hợp tác xã hiện đại giai đoạn 2026 - 2030</t>
  </si>
  <si>
    <t>Số:1029 /KH-UBND, ngày 24/6/2027</t>
  </si>
  <si>
    <t xml:space="preserve">Số 3863/STC-KTN </t>
  </si>
  <si>
    <t>về việc xác nhận số liệu danh mục dự án đầu tư công ngân sách trung ương giai đoạn 2026-2030, năm 2026 thuộc Chương trình MTQG xây dựng NTM, GNBV và phát triển KT-XH vùng đồng bào DTTS&amp;MN</t>
  </si>
  <si>
    <t>Số:1101 /UBND-VP, ngày 30/6/2026</t>
  </si>
  <si>
    <t>Số 5346/UBND-KTN</t>
  </si>
  <si>
    <t>về việc tham gia ý kiến về hồ sơ điều chỉnh Quy hoạch kết cấu
hạ tầng đường thủy nội địa</t>
  </si>
  <si>
    <t>Số:1113 /UBND-VP, ngày 3/7/2026</t>
  </si>
  <si>
    <t>Số 3303/KH-UBND</t>
  </si>
  <si>
    <t>Thực hiện Nghị quyết số 79-NQ/TW ngày 06/01/2026 của Bộ Chính trị về phát triển kinh tế nhà nước</t>
  </si>
  <si>
    <t>Số:1118 /KH-UBND, ngày 03/7/2026</t>
  </si>
  <si>
    <t>Số 4031/STC-TCHCSN</t>
  </si>
  <si>
    <t>về việc tham gia ý kiến vào dự thảo Kế hoạch triển khai nâng mức độ tự chủ tài chính của các đơn vị sự nghiệp công lập giai đoạn 2026-2030</t>
  </si>
  <si>
    <t>Số:1129 /UBND-VP, ngày 06/7/2026</t>
  </si>
  <si>
    <t xml:space="preserve">Số 5149/UBND-KTN </t>
  </si>
  <si>
    <t>về việc đề nghị báo cáo tổng kết, đánh giá việc thi hành pháp luật về khí tượng thủy văn</t>
  </si>
  <si>
    <t>Số: 1110/BC-UBND, ngày 02/7/2026</t>
  </si>
  <si>
    <t>Số 23/TQLR</t>
  </si>
  <si>
    <t>về việc đôn đốc thực hiện thu hồi số tiền theo Kết luận thanh tra số 890/KL-TTr ngày 16/10/2023 của Thanh tra tỉnh</t>
  </si>
  <si>
    <t>Số 5531/UBND-KTN</t>
  </si>
  <si>
    <t>về việc triển khai Công văn số 470/KTNN-CN IV ngày 01/7/2026
của Kiểm toán nhà nước</t>
  </si>
  <si>
    <t>Số:1138 /UBND-VP, ngày 07/7/2026</t>
  </si>
  <si>
    <t>Số 4266/SNNMT-PTNT&amp;QLCL</t>
  </si>
  <si>
    <t>về xây dựng chỉ tiêu kế hoạch
giảm nghèo năm 2027</t>
  </si>
  <si>
    <t>Số:1152 /KH-UBND, ngày 08/7/2026</t>
  </si>
  <si>
    <t xml:space="preserve">Số 5337/UBND-KTN </t>
  </si>
  <si>
    <t>về việc tham gia ý kiến đối với dự thảo Thông tư sửa đổi các quy
định về hoạt động kiểm định kỹ thuật an toàn lao động thuộc thẩm quyền quản lý của Bộ Công Thương</t>
  </si>
  <si>
    <t>Số:1151/UBND-VP, ngày 08/7/2026</t>
  </si>
  <si>
    <t>Số 2869/SCT-VP</t>
  </si>
  <si>
    <t>về việc xin ý kiến tham gia vào dự thảo Văn bản chỉ đạo của UBND
tỉnh triển khai thực hiện chỉ tiêu tăng trưởng kinh tế - xã hội đối với lĩnh vực sản xuất xanh và sử dụng năng lượng tiết kiệm, hiệu quả</t>
  </si>
  <si>
    <t>Số:1150/UBND-VP, ngày 08/7/2026</t>
  </si>
  <si>
    <t>Số 4559/SNNMT-TT&amp;BVTV</t>
  </si>
  <si>
    <t>triển khai thực hiện các biện pháp khôi phục sản xuất do mưa lũ gây ra, nhằm nhanh chóng khắc phục thiệt hại, ổn định sản xuất, giảm thiểu ảnh hưởng đến năng suất, sản lượng cây trồng</t>
  </si>
  <si>
    <t>Số:1154/UBND-VP, ngày 09/7/2026</t>
  </si>
  <si>
    <t>Số 4247/STNMT-ĐCKS</t>
  </si>
  <si>
    <t>về việc xin ý kiến tham gia dự thảo Quyết định
bãi bỏ Quyết định số 82/2025/QĐ-UBNDngày 03/11/2025 của UBND tỉnh</t>
  </si>
  <si>
    <t>Số:1153/UBND-VP, ngày 09/7/2026</t>
  </si>
  <si>
    <t>Số:4636 /SNNMT-PTNT&amp;QLCL</t>
  </si>
  <si>
    <t>V/v rà soát, cung cấp thông tin phục vụ xây dựng “Đề án đánh giá hiện trạng các khu dân cư có nguy cơ xảy ra thiên tai, sạt lở nguy hiểm và đề xuất phương án sắp xếp, ổn định dân cư trên địa bàn tỉnh”</t>
  </si>
  <si>
    <t>Số:1179 /UBND-VP, ngày 13/7/2026</t>
  </si>
  <si>
    <t>Số:4633 /KH-SNNMT</t>
  </si>
  <si>
    <t>Kiểm tra công tác phòng, chống, ứng phó thiên tai và tìm kiếm cứu nạn tại các xã, phường năm 2026</t>
  </si>
  <si>
    <t>Số: 1161/UBND-VP, ngày 09/7/2026 và BC 1187/BC-UBND, ngày 13/7/2026</t>
  </si>
  <si>
    <t>Số: 4619/SNNMT-PTNT&amp;QLCL</t>
  </si>
  <si>
    <t>V/v đề xuất nội dung thực hiện vốn sự nghiệp thuộc Chương trình MTQG xây dựng nông thôn mới, giảm nghèo bền vững và phát triển kinh tế - xã hội vùng đồng bào dân tộc thiểu số và miền núi giai đoạn 2026-2030</t>
  </si>
  <si>
    <t>Quá hạn đã đôn đốc</t>
  </si>
  <si>
    <t>4739/SNNMT-PTNT&amp;QLCL</t>
  </si>
  <si>
    <t>V/v đánh giá hiện trạng và đề xuất nhu cầu vốn thực hiện Chương trình mục tiêu quốc gia giai đoạn 2026-2030</t>
  </si>
  <si>
    <t>5853/UBND-KTN</t>
  </si>
  <si>
    <t>V/v tham gia ý kiến dự thảo Nghị quyết về Kế hoạch hành động thực hiện Kết luận của đồng chí Tổng Bí thư, Chủ tịch nước tại Thông báo số 117-TB/VPTW ngày 04/7/2026 của Văn phòng Trung ương Đảng</t>
  </si>
  <si>
    <t>17/7/2026</t>
  </si>
  <si>
    <t xml:space="preserve"> 5826/UBND-KTN</t>
  </si>
  <si>
    <t>V/v tham gia ý kiến dự thảo Kế hoạch truyền thông thuộc Chương trình mục tiêu quốc gia giai đoạn 2026-2030</t>
  </si>
  <si>
    <t>5866/UBND-KTN</t>
  </si>
  <si>
    <t>V/v tham gia ý kiến đối với dự thảo Nghị định sửa đổi Nghị định số 77/2016/NĐ-CP ngày 01/7/2016 của Chính phủ quy định về điều kiện đầu tư kinh doanh trong lĩnh vực mua bán hàng hóa quốc tế, hóa chất; vật liệu nổ công nghiệp, phân bón, kinh doanh khí, kinh doanh thực phẩm</t>
  </si>
  <si>
    <t>16/7/2026</t>
  </si>
  <si>
    <t>3590/SXD-QLXD</t>
  </si>
  <si>
    <t>14/7/2026</t>
  </si>
  <si>
    <t>V/v đề nghị tham gia ý kiến dự thảo văn bản của Ủy ban nhân dân tỉnh về việc triển khai thực hiện các giải pháp kỹ thuật nâng cao an toàn phòng cháy, chữa cháy đối với các cơ sở, công trình theo Quyết định số 1074/QĐ-BXD ngày 29/6/2026 của Bộ trưởng Bộ Xây dựng</t>
  </si>
  <si>
    <t>5884/UBND-KTN</t>
  </si>
  <si>
    <t>V/v xin ý kiến dự thảo Thông tư ban hành định mức chi phí chuẩn bị và hoạt động triển khai thực hiện dự án sau khi ký kết hợp đồng dự án PPP</t>
  </si>
  <si>
    <t>Số 2320/SGDĐT-KHTC ngày 09/6/2026 của Sở Giáo dục và Đào tạo</t>
  </si>
  <si>
    <t>Rà soát thực trạng và nhu cầu sử dụng nước tại các cơ sở giáo dục trên địa bàn tỉnh.</t>
  </si>
  <si>
    <t>Số 2336/SGDĐT-KHTC ngày 09/6/2026 của  Sở Giáo dục và Đào tạo</t>
  </si>
  <si>
    <t>Tham gia góp ý dự thảo Quyết định ban hành tiêu chuẩn, định mức
sử dụng máy móc, thiết bị chuyên dùng của ngành Giáo dục và Đào tạo tỉnh Lai Châu (lần 1)</t>
  </si>
  <si>
    <t>Số 4702/UBND-TH ngày 11/6/2026 của Chủ tịch UBND tỉnh</t>
  </si>
  <si>
    <t>Báo cáo số lượng nhiệm vụ của 4 trục, 3 cấp theo yêu cầu của Ban Tổ chức Trung ương</t>
  </si>
  <si>
    <t>15h ngày 11/6/2026</t>
  </si>
  <si>
    <t>Số 2528/SNV-HC&amp;QLVTLT ngày 10/6/2026</t>
  </si>
  <si>
    <t>Tham gia ý kiến vào dự thảo Quyết định của UBND tỉnh ban hành Quy định chức năng, nhiệm vụ, quyền hạn và cơ cấu tổ chức của Sở Nội vụ tỉnh Lai Châu</t>
  </si>
  <si>
    <t>Số 4749/UBND-TH ngày 12/6/2026 của Chủ tịch UBND tỉnh</t>
  </si>
  <si>
    <t>Báo cáo sơ kết công tác 6 tháng đầu năm 2026 của ngành Nội vụ</t>
  </si>
  <si>
    <t>Số 5002/UBND-VX ngày 19/6/2026 của Chủ tịch UBND tỉnh</t>
  </si>
  <si>
    <t>bổ sung số liệu và tham gia ý kiến đối với Hồ sơ dự thảo Nghị định sửa đổi, bổ sung Nghị định số 112/2017/NĐ-CP</t>
  </si>
  <si>
    <t>Số 2773/SNV-TCBC ngày 22/6/2026 của Sở Nội vụ</t>
  </si>
  <si>
    <t>tham gia ý kiến dự thảo Kế hoạch đo lường sự hài lòng của người dân đối với sự phục vụ của cơ quan hành chính nhà nước trên địa bàn tỉnh năm 2026</t>
  </si>
  <si>
    <t>Số 2794/SNV-HC&amp;QLVTLT ngày 23/6/2026 của Sở Nội vụ</t>
  </si>
  <si>
    <t>Báo cáo thực trạng tài liệu lưu trữ đang bảo quản tại các cơ quan,
đơn vị</t>
  </si>
  <si>
    <t>Số 5143/UBND-TH ngày 23/6/2026 của Chủ tịch UBND tỉnh</t>
  </si>
  <si>
    <t>Cung cấp thông tin phục vụ sơ kết 01 năm vận hành mô hình tổ chức tổng thể của hệ thống chính trị, mô hình chính quyền 3 cấp</t>
  </si>
  <si>
    <t>Số 2831/SNV-TĐKTNCC ngày 25/6/2026 của Sở Nội vụ</t>
  </si>
  <si>
    <t>Rà soát, thống kê thân nhân liệt sĩ còn khó khăn về nhà ở</t>
  </si>
  <si>
    <t>Số 2874/SNV-TCBC ngày 26/6/2026</t>
  </si>
  <si>
    <t>Triển khai các nhiệm vụ đào tạo, bồi dưỡng, tập huấn đối với cán bộ,
công chức, viên chức cấp xã thuộc Chương trình mục tiêu quốc gia xây dựng nông thôn mới, giảm nghèo bền vững và phát triển kinh tế - xã hội vùng đồng bào dân tộc thiểu số và miền núi giai đoạn 2026-2035</t>
  </si>
  <si>
    <t>Số 2875/SNV-TCBC ngày 26/6/2026</t>
  </si>
  <si>
    <t>tham gia ý kiến dự thảo Kế hoạch thực hiện Chỉ thị số 14/CT-TTg ngày 22/4/2026 của Thủ tướng Chính phủ về đẩy mạnh bồi dưỡng và đánh giá kiến thức, kỹ năng số đối với cán bộ, công chức, viên chức</t>
  </si>
  <si>
    <t>Số 5266/UBND-TH ngày 25/6/2026 của Chủ tịch UBND tỉnh</t>
  </si>
  <si>
    <t>báo cáo kết quả triển khai thực hiện Quyết định số 464/QĐ-HĐND ngày 22/6/2026 và Kế hoạch số 467/KH-HĐND ngày 23/6/2026 của HĐND tỉnh</t>
  </si>
  <si>
    <t>Số 2939/SNV-TCBC ngày 01/7/2026 của Sở Nội vụ</t>
  </si>
  <si>
    <t>đề nghị tham gia ý kiến đối với dự thảo Tờ trình, Nghị quyết bãi bỏ
Nghị quyết số 86/NQ-HĐND ngày 09/12/2024 của HDND tỉnh ban hành dịch vụ sự nghiệp công cơ bản sử dụng ngân sách nhà nước thuộc lĩnh vực bồi dưỡng cán bộ, công chức, viên chức trên địa bàn
tỉnh Lai Châu</t>
  </si>
  <si>
    <t>Số 2982/SNV-TCBC ngày 01/7/2026 của Sở Nội vụ</t>
  </si>
  <si>
    <t>rà soát và thực hiện tuyển dụng viên chức năm 2026</t>
  </si>
  <si>
    <t>Số 1414/SDTTG-CSDT ngày 06/7/2026 Sở Dân tộc và Tôn giáo</t>
  </si>
  <si>
    <t>đẩy nhanh công tác thực hiện xác định thôn vùng đồng bào DTTS và MN, thôn ĐBKK sau sắp xếp theo quy định tại Nghị định số 272/2025/NĐ-CP</t>
  </si>
  <si>
    <t>Số 2484/SVHTTDL-QLVHGĐ ngày 08/7/2026 của Sở Văn hóa, thể thao và Du lịch</t>
  </si>
  <si>
    <t>xin ý kiến tham gia vào dự thảo Kế hoạch triển khai thực hiện Chương trình mục tiêu quốc gia về phát triển văn hóa giai đoạn 2025-2035: giai đoạn I từ năm 2025 đến năm 2030 trên địa bàn tỉnh Lai Châu</t>
  </si>
  <si>
    <t>Thông báo 791/TB-UBND ngày 28/5/2026</t>
  </si>
  <si>
    <t>Tham mưu kiện toàn các chức danh lãnh đạo cơ quan, đơn vị còn thiếu, khuyết; điều động, bổ nhiệm lại các chức danh của các Trường học</t>
  </si>
  <si>
    <t>Phối hợp với Công an xã và đơn vị cung ứng thiết bị camera rà soát các vị trí phù hợp để lắp Camera an ninh</t>
  </si>
  <si>
    <t>Tham mưu UBND xã báo cáo trình Ban Thường vụ Đảng uỷ về thành lập Ban Chỉ đạo thực hiện sắp xếp, sáp nhập thôn bản; tham mưu xây dựng Kế hoạch của UBND xã để triển khai các bước tiếp theo theo quy định tại Nghị định số 185/2026/NĐ-CP ngày 26/5/2026 của Chính phủ</t>
  </si>
  <si>
    <t>Báo cáo kết quả thực hiện công tác thực hiện Cải cách hành chính 06 tháng đầu năm trên địa bàn xã gửi về UBND xã</t>
  </si>
  <si>
    <t>Thông báo 937/TB-UBND ngày 15/6/2026</t>
  </si>
  <si>
    <t>Xây dựng đề án sắp xếp, tổ chức lại thôn bản trên địa bàn xã</t>
  </si>
  <si>
    <t>Tháng 6</t>
  </si>
  <si>
    <t>Xây dựng phương án giải quyết chế độ, chính sách đối với người hoạt động không chuyên trách bản sau sáp nhập; phương án sắp xếp nhân sự sau sáp nhập.</t>
  </si>
  <si>
    <t>Tổ chức Hội nghị phân tích, đánh giá chỉ số CCHC năm 2026 của xã 6 tháng đầu năm, phương hướng nhiệm vụ 6 tháng cuối năm</t>
  </si>
  <si>
    <t>Kế hoạch tổ chức đo lường sự hài lòng của người dân đối với sự phục vụ của cơ quan hành chính nhà nước trên địa bàn xã năm 2026</t>
  </si>
  <si>
    <t>Tháng 7</t>
  </si>
  <si>
    <t>Kế hoạch tổ chức tuyển dụng viên chức năm 2026</t>
  </si>
  <si>
    <t>Xây dựng danh mục, công việc, công việc chuẩn theo hướng dẫn của Sở Nội vụ.</t>
  </si>
  <si>
    <t>Kế hoạch thăm hỏi tặng quà chức sắc tôn giáo trong các dịp lễ trọng đại của tôn giáo năm 2027; Kế hoạch QLNN về tín ngưỡng, tôn giáo năm 2027.</t>
  </si>
  <si>
    <t>Tháng 12</t>
  </si>
  <si>
    <t>Số: 892/UBND-VP ngày 08/6/2026 của Chủ tịch UBND xã</t>
  </si>
  <si>
    <t>Báo cáo kết quả thực hiện Kết luận số 34-KL/TW ngày 18/5/2026 của Bộ Chính trị về việc sắp xếp thôn, tổ dân phố và bố trí, sử dụng, chế độ, chính sách đối với người hoạt động không chuyên trách ở cấp xã, thôn, tổ dân phố</t>
  </si>
  <si>
    <t>Báo cáo 6 tháng trước ngày 14/6/2026</t>
  </si>
  <si>
    <t>Báo cáo tháng 7 trước ngày 14/7/2026</t>
  </si>
  <si>
    <t>Số: 891/UBND-VP ngày 08/6/2026 của Chủ tịch UBND xã</t>
  </si>
  <si>
    <t>Triển khai thực hiện Kết luận của đồng chí Bí thư Đảng ủy xã tại buổi làm việc với Bí thư, Phó Bí thư chi bộ các đơn vị trường học trên địa bàn xã</t>
  </si>
  <si>
    <t>Số: 993/UBND-VP ngày 22/6/2026 của Chủ tịch UBND xã</t>
  </si>
  <si>
    <t>Tham gia ý kiến dự thảo Quyết định phê duyệt lĩnh vực và vị trí việc làm ưu tiên thu hút, trọng dụng người có tài năng thuộc UBND tỉnh Lai Châu giai đoạn 2026-2030</t>
  </si>
  <si>
    <t>Số: 1000/UBND-VP ngày 22/6/2026 của Chủ tịch UBND xã</t>
  </si>
  <si>
    <t>Báo cáo kết quả thực hiện Quy định số 366-QĐ/TW ngày 30/8/2025 của Bộ Chính trị; Quy định số 05-QĐ/TU ngày 21/11/2025 của Ban Thường vụ Tỉnh uỷ</t>
  </si>
  <si>
    <t>Số: 1035/UBND-VP ngày 24/6/2026 của Chủ tịch UBND xã</t>
  </si>
  <si>
    <t>Báo cáo kết quả thực hiện các mô hình hay, cách làm hiệu quả của công tác dân vận sau 01 năm thực hiện chính quyền địa phương 2 cấp</t>
  </si>
  <si>
    <t>15h 24/04/2026</t>
  </si>
  <si>
    <t>Số: 1036/UBND-VP ngày 24/6/2026 của Chủ tịch UBND xã</t>
  </si>
  <si>
    <t>Xây dựng Đề án sắp xếp các đơn vị sự nghiệp công lập, đầu mối bên trong cơ quan, đơn vị thuộc Ủy ban nhân dân tỉnh.</t>
  </si>
  <si>
    <t>Số: 915/BC-UBND ngày 10/6/2026</t>
  </si>
  <si>
    <t>Số: 955/BC-UBND ngày 17/6/2026</t>
  </si>
  <si>
    <t>Số: 480 /CV-VHXH ngày 23/6/2026</t>
  </si>
  <si>
    <t>Số 1075/UBND-VP ngày 30/6/2026</t>
  </si>
  <si>
    <t>Số 510/VHXH-NV ngày 30/6/2026</t>
  </si>
  <si>
    <t>Số 504/VHXH-NV ngày 27/6/2026</t>
  </si>
  <si>
    <t>Số 522/VHXH-NV ngày 02/7/2026</t>
  </si>
  <si>
    <t>Số 1116/UBND-VP ngày 03/7/2026</t>
  </si>
  <si>
    <t>Số 926/BC-UBND ngày 12/6/2026</t>
  </si>
  <si>
    <t>Số: 983/ĐA-UBND ngày 19/6/2026</t>
  </si>
  <si>
    <t>Số: 1040/BC-UBND ngày 24/6/2026</t>
  </si>
  <si>
    <t>V/v tham gia ý kiến đối với dự thảo Quyết định ban hành Kế hoạch hành động ứng phó khẩn cấp với bệnh Lở mồm long móng do vi rút thuộc serotype SAT1 gây ra trên địa bàn tỉnh Lai Châu</t>
  </si>
  <si>
    <t>21/6/2026</t>
  </si>
  <si>
    <t>3950/SNNMT-CN&amp;TY</t>
  </si>
  <si>
    <t>Công văn số
2504/SGDĐT-KHTC ngày 18/6/2026 của Sở Giáo dục và Đào tạo</t>
  </si>
  <si>
    <t>xây dựng Kế hoạch phát triển giáo dục và dự toán NSNN năm 2027 và Kế hoạch ngân sách 3 năm 2027-2029 thuộc lĩnh vực giáo dục</t>
  </si>
  <si>
    <t>Số  5616/KH-UBND ngày 06/7/2026 của UBND tỉnh</t>
  </si>
  <si>
    <t>Xây dựng kế hoạch phòng, chống tai nạn thương tích trẻ em giai đoạn 2026-2030 tỉnh Lai Châu</t>
  </si>
  <si>
    <t>Công văn số 5159/UBND-VX ngày 24/6/2026 của UBND tỉnh</t>
  </si>
  <si>
    <t>phối hợp rà soát xác định thôn vùng đồng bào dân tộc thiểu số và miền núi, thôn đặc biệt khó khăn sau sắp xếp theo quy định tại Nghị định số 272/2025/NĐ-CP</t>
  </si>
  <si>
    <t>Công văn số 5633/UBND-TH ngày 06/7/2026 của Ủy ban nhân
dân tỉnh</t>
  </si>
  <si>
    <t>Khẩn trương hoàn thành tuyển dụng công chức, viên chức năm 2026</t>
  </si>
  <si>
    <t>Số 2499/SGDĐT-KHTC ngày 18/6/2026 của Sở Giáo dục và Đào tạo</t>
  </si>
  <si>
    <t>Tăng cường chuẩn bị cơ sở vật chất, thiết bị dạy học cho các cơ sở giáo dục trên địa bàn tỉnh</t>
  </si>
  <si>
    <t>Số 3090/SNV-XDCQ&amp;CTTN ngày 08/7/2026 của Sở Nội vụ</t>
  </si>
  <si>
    <t>Triển khai thực hiện chính sách đối với người hoạt động không chuyên trách ở thôn, bản, tổ dân phố nghỉ việc do sắp xếp, tổ chức
lại thôn, bản, tổ dân phố</t>
  </si>
  <si>
    <t>Số 5769/UBND-TH ngày 10/7/2026 của UBND tỉnh</t>
  </si>
  <si>
    <t>Đề xuất giao biên chế năm 2026</t>
  </si>
  <si>
    <t>Số  5764/KH-UBND ngày 10/7/2026 của UBND tỉnh</t>
  </si>
  <si>
    <t>Kế hoạch thực hiện Chỉ thị số 14/CT-TTg ngày 22/4/2026 của Thủ tướng Chính phủ về đẩy mạnh bồi dưỡng và đánh giá kiến thức, kỹ năng số đối với cán bộ, công chức, viên chức</t>
  </si>
  <si>
    <t>Số 2880/SGDĐT-TCCB ngày 11/7/2026 của Sở Giáo dục và Đào tạo</t>
  </si>
  <si>
    <t>xây dựng đề án án sắp xếp, tổ chức lại các cơ sở giáo dục mầm non, phổ thông</t>
  </si>
  <si>
    <t>Số 3135/SNV-TCBC ngày 10/7/2026 của Sở Nội vụ</t>
  </si>
  <si>
    <t>xây dựng kế hoạch và lập dự toán kinh phí đào tạo, bồi dưỡng cán bộ, công chức, viên chức năm 2027</t>
  </si>
  <si>
    <t>Số 3173/SNV-CCHC ngày 13/7/2026 của Sở Nội vụ</t>
  </si>
  <si>
    <t>lập danh sách các thôn, bản, tổ dân phố và hộ gia đình để khảo sát đo lường sự hài lòng của người dân đối với sự phục vụ của cơ quan hành chính nhà nước trên địa bàn tỉnh Lai Châu năm 2026</t>
  </si>
  <si>
    <t>Số 2548/SVHTTDL-QLVHGĐ ngày 13/7/2026 Sở Văn hóa, Thể thao và Du lịch</t>
  </si>
  <si>
    <t>tiếp tục triển khai rà soát, lập danh mục các hủ tục, phong tục tập quán lạc hậu; sửa đổi, bổ sung hương ước, quy ước của cộng đồng dân cư và Nghị quyết số 67/2024/NQ-HĐND ngày 09/12/2024 của HĐND tỉnh</t>
  </si>
  <si>
    <t>Số 1197/UBND-VP ngày 14/7/2026</t>
  </si>
  <si>
    <t>Số 1159/KH-UBND ngày 09/7/2026</t>
  </si>
  <si>
    <t>Số 86/TTr-UBND ngày 13/6/2026</t>
  </si>
  <si>
    <t>Số 1195/KH-UBND ngày 14/7/2026</t>
  </si>
  <si>
    <t xml:space="preserve">Kế hoạch số 4634/KH-UBND ngày 09/6/2026 của UBND </t>
  </si>
  <si>
    <t>Xây dựng kế hoạch thực hiện</t>
  </si>
  <si>
    <t>Số: 945/KH-UBND</t>
  </si>
  <si>
    <t>Báo cáo sơ bộ tổng rà soát VBQPPL</t>
  </si>
  <si>
    <t>Báo cáo số hóa bổ sung dữ liệu hộ tịch</t>
  </si>
  <si>
    <t>17/07/2026</t>
  </si>
  <si>
    <t>KH số 1170/KH-UBND</t>
  </si>
  <si>
    <t>Báo cáoTổng kết thi hành Luật Quốc phòng năm 2018, Luật Dân quân tự vệ năm 2019 và Luật Giáo dục quốc phòng và an ninh năm 2013</t>
  </si>
  <si>
    <t>14/07/2026</t>
  </si>
  <si>
    <t>Kế hoạch số 4358/KH-UBND ngày 01/6/2026 của UBND tỉnh</t>
  </si>
  <si>
    <t>Công văn số 5095/UBND-VX ngày 22/6/2026 của UBND tỉnh</t>
  </si>
  <si>
    <t>Tham mưu Quyết định thành lập BCĐ thực hiện công tác khám sức khỏe</t>
  </si>
  <si>
    <t xml:space="preserve">Báo cáo Kết quả triển khai các hoạt động kỷ niệm ngày người cao tuổi Việt Nam </t>
  </si>
  <si>
    <t>sơ kết 01 năm triển khai tổ chức thực hiện Luật Dữ liệu năm 2024</t>
  </si>
  <si>
    <t>Công văn số 5743/UBND-VX ngày 09/7/2026</t>
  </si>
  <si>
    <t>Dương văn Bình</t>
  </si>
  <si>
    <r>
      <t xml:space="preserve">Số: 2083/STP-BTTP </t>
    </r>
    <r>
      <rPr>
        <sz val="12"/>
        <rFont val="Times New Roman"/>
        <family val="1"/>
      </rPr>
      <t>V/v đôn đốc hoạt động số hóa và báo cáo kết quả số hóa bổ sung dữ liệu hộ tịch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</si>
</sst>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000]d/m/yyyy;@"/>
  </numFmts>
  <fonts count="37" x14ac:knownFonts="1">
    <font>
      <sz val="12"/>
      <color theme="1"/>
      <name val="Times New Roman"/>
      <family val="2"/>
    </font>
    <font>
      <sz val="12"/>
      <color rgb="FF000099"/>
      <name val="Times New Roman"/>
      <family val="1"/>
    </font>
    <font>
      <sz val="12"/>
      <color theme="1"/>
      <name val="Times New Roman"/>
      <family val="1"/>
    </font>
    <font>
      <b/>
      <sz val="12"/>
      <color theme="1"/>
      <name val="Times New Roman"/>
      <family val="1"/>
    </font>
    <font>
      <i/>
      <sz val="12"/>
      <color theme="1"/>
      <name val="Times New Roman"/>
      <family val="1"/>
    </font>
    <font>
      <b/>
      <sz val="13"/>
      <color theme="1"/>
      <name val="Times New Roman"/>
      <family val="1"/>
    </font>
    <font>
      <sz val="12"/>
      <name val="Times New Roman"/>
      <family val="1"/>
    </font>
    <font>
      <sz val="12"/>
      <color rgb="FFFF0000"/>
      <name val="Times New Roman"/>
      <family val="1"/>
    </font>
    <font>
      <sz val="8"/>
      <name val="Times New Roman"/>
      <family val="2"/>
    </font>
    <font>
      <sz val="14"/>
      <name val="Times New Roman"/>
      <family val="1"/>
    </font>
    <font>
      <sz val="10"/>
      <color rgb="FF000099"/>
      <name val="Times New Roman"/>
      <family val="1"/>
    </font>
    <font>
      <sz val="13"/>
      <color theme="1"/>
      <name val="Times New Roman"/>
      <family val="1"/>
    </font>
    <font>
      <sz val="12"/>
      <color theme="1"/>
      <name val="Times New Roman"/>
      <family val="1"/>
      <charset val="163"/>
    </font>
    <font>
      <sz val="13"/>
      <color theme="1"/>
      <name val="Times New Roman"/>
      <family val="1"/>
      <charset val="163"/>
    </font>
    <font>
      <sz val="12"/>
      <color rgb="FF00B0F0"/>
      <name val="Times New Roman"/>
      <family val="1"/>
    </font>
    <font>
      <b/>
      <sz val="11"/>
      <color theme="1"/>
      <name val="Times New Roman"/>
      <family val="1"/>
    </font>
    <font>
      <sz val="11"/>
      <color rgb="FF000099"/>
      <name val="Times New Roman"/>
      <family val="1"/>
    </font>
    <font>
      <i/>
      <sz val="11"/>
      <color theme="1"/>
      <name val="Times New Roman"/>
      <family val="1"/>
    </font>
    <font>
      <sz val="11"/>
      <color theme="1"/>
      <name val="Times New Roman"/>
      <family val="1"/>
    </font>
    <font>
      <sz val="11"/>
      <color rgb="FFFF0000"/>
      <name val="Times New Roman"/>
      <family val="1"/>
    </font>
    <font>
      <sz val="13"/>
      <name val="Times New Roman"/>
      <family val="1"/>
    </font>
    <font>
      <b/>
      <sz val="13"/>
      <name val="Times New Roman"/>
      <family val="1"/>
    </font>
    <font>
      <sz val="11"/>
      <name val="Times New Roman"/>
      <family val="1"/>
    </font>
    <font>
      <u/>
      <sz val="12"/>
      <color theme="10"/>
      <name val="Times New Roman"/>
      <family val="2"/>
    </font>
    <font>
      <sz val="12"/>
      <color rgb="FFC00000"/>
      <name val="Times New Roman"/>
      <family val="1"/>
    </font>
    <font>
      <sz val="12"/>
      <color theme="4"/>
      <name val="Times New Roman"/>
      <family val="1"/>
    </font>
    <font>
      <sz val="11"/>
      <color theme="4"/>
      <name val="Times New Roman"/>
      <family val="1"/>
    </font>
    <font>
      <b/>
      <sz val="12"/>
      <name val="Times New Roman"/>
      <family val="1"/>
    </font>
    <font>
      <sz val="13"/>
      <name val="Times New Roman"/>
      <family val="1"/>
      <charset val="163"/>
    </font>
    <font>
      <sz val="12"/>
      <name val="Times New Roman"/>
      <family val="1"/>
      <charset val="163"/>
    </font>
    <font>
      <b/>
      <sz val="13"/>
      <name val="Times New Roman"/>
      <family val="1"/>
      <charset val="163"/>
    </font>
    <font>
      <sz val="10"/>
      <name val="Arial"/>
      <family val="2"/>
      <charset val="163"/>
    </font>
    <font>
      <sz val="13"/>
      <color rgb="FFFF0000"/>
      <name val="Times New Roman"/>
      <family val="1"/>
    </font>
    <font>
      <sz val="9"/>
      <color indexed="81"/>
      <name val="Tahoma"/>
      <family val="2"/>
    </font>
    <font>
      <b/>
      <sz val="9"/>
      <color indexed="81"/>
      <name val="Tahoma"/>
      <family val="2"/>
    </font>
    <font>
      <sz val="12"/>
      <color rgb="FF333333"/>
      <name val="Times New Roman"/>
      <family val="1"/>
    </font>
    <font>
      <u/>
      <sz val="12"/>
      <name val="Times New Roman"/>
      <family val="1"/>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FF0000"/>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3" fillId="0" borderId="0" applyNumberFormat="0" applyFill="0" applyBorder="0" applyAlignment="0" applyProtection="0"/>
  </cellStyleXfs>
  <cellXfs count="272">
    <xf numFmtId="0" fontId="0" fillId="0" borderId="0" xfId="0"/>
    <xf numFmtId="0" fontId="1" fillId="0" borderId="0" xfId="0" applyFont="1"/>
    <xf numFmtId="0" fontId="1" fillId="2" borderId="0" xfId="0" applyFont="1" applyFill="1"/>
    <xf numFmtId="0" fontId="1" fillId="0" borderId="0" xfId="0" applyFont="1" applyAlignment="1">
      <alignment horizontal="center" vertical="center"/>
    </xf>
    <xf numFmtId="0" fontId="1" fillId="0" borderId="0" xfId="0" applyFont="1" applyAlignment="1">
      <alignment vertical="center"/>
    </xf>
    <xf numFmtId="0" fontId="2" fillId="0" borderId="0" xfId="0" applyFont="1"/>
    <xf numFmtId="0" fontId="5" fillId="0" borderId="2" xfId="0" applyFont="1" applyBorder="1" applyAlignment="1">
      <alignment horizontal="center" vertical="center"/>
    </xf>
    <xf numFmtId="0" fontId="5" fillId="0" borderId="2" xfId="0" applyFont="1" applyBorder="1" applyAlignment="1">
      <alignment horizontal="left" vertical="center"/>
    </xf>
    <xf numFmtId="0" fontId="6"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7" fillId="0" borderId="0" xfId="0" applyFont="1"/>
    <xf numFmtId="0" fontId="6" fillId="0" borderId="2" xfId="0" applyFont="1" applyBorder="1" applyAlignment="1">
      <alignment vertical="center" wrapText="1"/>
    </xf>
    <xf numFmtId="14" fontId="6" fillId="0" borderId="2" xfId="0" applyNumberFormat="1" applyFont="1" applyBorder="1" applyAlignment="1">
      <alignment horizontal="center" vertical="center" wrapText="1"/>
    </xf>
    <xf numFmtId="0" fontId="10" fillId="0" borderId="0" xfId="0" applyFont="1"/>
    <xf numFmtId="0" fontId="3" fillId="0" borderId="2" xfId="0" applyFont="1" applyBorder="1" applyAlignment="1">
      <alignment horizontal="left" vertical="center"/>
    </xf>
    <xf numFmtId="0" fontId="1" fillId="0" borderId="2" xfId="0" applyFont="1" applyBorder="1"/>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14" fontId="2" fillId="0" borderId="2" xfId="0" applyNumberFormat="1" applyFont="1" applyBorder="1" applyAlignment="1">
      <alignment horizontal="center" vertical="center"/>
    </xf>
    <xf numFmtId="0" fontId="2" fillId="0" borderId="2" xfId="0" applyFont="1" applyBorder="1" applyAlignment="1">
      <alignment horizontal="center" vertical="center"/>
    </xf>
    <xf numFmtId="14" fontId="6" fillId="0" borderId="2" xfId="0" applyNumberFormat="1" applyFont="1" applyBorder="1" applyAlignment="1">
      <alignment horizontal="center" vertical="center"/>
    </xf>
    <xf numFmtId="0" fontId="3" fillId="0" borderId="0" xfId="0" applyFont="1" applyAlignment="1">
      <alignment horizontal="center" vertical="center" wrapText="1"/>
    </xf>
    <xf numFmtId="0" fontId="3" fillId="0" borderId="2"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2" xfId="0" applyFont="1" applyBorder="1" applyAlignment="1">
      <alignment horizontal="left" vertical="center"/>
    </xf>
    <xf numFmtId="0" fontId="11" fillId="0" borderId="2" xfId="0" applyFont="1" applyBorder="1" applyAlignment="1">
      <alignment horizontal="center" vertical="center"/>
    </xf>
    <xf numFmtId="0" fontId="11" fillId="0" borderId="2" xfId="0" applyFont="1" applyBorder="1" applyAlignment="1">
      <alignment horizontal="center" vertical="center" wrapText="1"/>
    </xf>
    <xf numFmtId="0" fontId="9" fillId="0" borderId="2" xfId="0" applyFont="1" applyBorder="1" applyAlignment="1">
      <alignment wrapText="1"/>
    </xf>
    <xf numFmtId="14" fontId="6" fillId="0" borderId="2" xfId="0" applyNumberFormat="1" applyFont="1" applyBorder="1" applyAlignment="1">
      <alignment horizontal="center" wrapText="1"/>
    </xf>
    <xf numFmtId="0" fontId="6" fillId="0" borderId="2" xfId="0" applyFont="1" applyBorder="1" applyAlignment="1">
      <alignment horizontal="center" wrapText="1"/>
    </xf>
    <xf numFmtId="14" fontId="2" fillId="0" borderId="2" xfId="0"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left"/>
    </xf>
    <xf numFmtId="0" fontId="5" fillId="0" borderId="2" xfId="0" applyFont="1" applyBorder="1" applyAlignment="1">
      <alignment vertical="center"/>
    </xf>
    <xf numFmtId="14" fontId="2" fillId="0" borderId="2" xfId="0" applyNumberFormat="1" applyFont="1" applyBorder="1" applyAlignment="1">
      <alignment horizontal="left" vertical="center" wrapText="1"/>
    </xf>
    <xf numFmtId="0" fontId="2" fillId="0" borderId="2" xfId="0" applyFont="1" applyBorder="1" applyAlignment="1">
      <alignment horizontal="left"/>
    </xf>
    <xf numFmtId="0" fontId="2" fillId="0" borderId="0" xfId="0" applyFont="1" applyAlignment="1">
      <alignment horizontal="left" vertical="center"/>
    </xf>
    <xf numFmtId="0" fontId="2" fillId="0" borderId="0" xfId="0" applyFont="1" applyAlignment="1">
      <alignment horizontal="left"/>
    </xf>
    <xf numFmtId="14" fontId="2" fillId="0" borderId="2" xfId="0" applyNumberFormat="1" applyFont="1" applyBorder="1" applyAlignment="1">
      <alignment horizontal="center" vertical="center" wrapText="1"/>
    </xf>
    <xf numFmtId="0" fontId="2" fillId="0" borderId="2" xfId="0" applyFont="1" applyBorder="1" applyAlignment="1">
      <alignment vertical="center" wrapText="1"/>
    </xf>
    <xf numFmtId="0" fontId="2" fillId="0" borderId="2" xfId="0" applyFont="1" applyBorder="1"/>
    <xf numFmtId="0" fontId="2" fillId="0" borderId="2" xfId="0" applyFont="1" applyBorder="1" applyAlignment="1">
      <alignment vertical="center"/>
    </xf>
    <xf numFmtId="0" fontId="4" fillId="0" borderId="0" xfId="0" applyFont="1" applyAlignment="1">
      <alignment horizontal="center" vertical="center" wrapText="1"/>
    </xf>
    <xf numFmtId="0" fontId="3" fillId="0" borderId="4" xfId="0" applyFont="1" applyBorder="1" applyAlignment="1">
      <alignment horizontal="center" vertical="center" wrapText="1"/>
    </xf>
    <xf numFmtId="0" fontId="2" fillId="0" borderId="2" xfId="0" quotePrefix="1" applyFont="1" applyBorder="1" applyAlignment="1">
      <alignment horizontal="center" vertical="center"/>
    </xf>
    <xf numFmtId="16" fontId="2" fillId="0" borderId="2" xfId="0" applyNumberFormat="1" applyFont="1" applyBorder="1" applyAlignment="1">
      <alignment horizontal="center" vertical="center"/>
    </xf>
    <xf numFmtId="0" fontId="3" fillId="0" borderId="2" xfId="0" applyFont="1" applyBorder="1" applyAlignment="1">
      <alignment horizontal="left"/>
    </xf>
    <xf numFmtId="0" fontId="2" fillId="0" borderId="2" xfId="0" applyFont="1" applyBorder="1" applyAlignment="1">
      <alignment horizontal="justify" vertical="center" wrapText="1"/>
    </xf>
    <xf numFmtId="0" fontId="7" fillId="0" borderId="0" xfId="0" applyFont="1" applyAlignment="1">
      <alignment horizontal="center" vertical="center"/>
    </xf>
    <xf numFmtId="164" fontId="2" fillId="0" borderId="2" xfId="0" applyNumberFormat="1" applyFont="1" applyBorder="1" applyAlignment="1">
      <alignment horizontal="left" vertical="center"/>
    </xf>
    <xf numFmtId="0" fontId="12" fillId="0" borderId="2" xfId="0" applyFont="1" applyBorder="1" applyAlignment="1">
      <alignment horizontal="center" vertical="center"/>
    </xf>
    <xf numFmtId="0" fontId="1" fillId="0" borderId="2" xfId="0" applyFont="1" applyBorder="1" applyAlignment="1">
      <alignment horizontal="center" vertical="center"/>
    </xf>
    <xf numFmtId="0" fontId="13" fillId="0" borderId="2" xfId="0" applyFont="1" applyBorder="1" applyAlignment="1">
      <alignment horizontal="center" vertical="center"/>
    </xf>
    <xf numFmtId="164" fontId="2" fillId="0" borderId="2" xfId="0" applyNumberFormat="1" applyFont="1" applyBorder="1" applyAlignment="1">
      <alignment horizontal="center" vertical="center"/>
    </xf>
    <xf numFmtId="0" fontId="1" fillId="0" borderId="2" xfId="0" applyFont="1" applyBorder="1" applyAlignment="1">
      <alignment vertical="center"/>
    </xf>
    <xf numFmtId="0" fontId="0" fillId="0" borderId="2" xfId="0" applyBorder="1" applyAlignment="1">
      <alignment horizontal="center" vertical="center"/>
    </xf>
    <xf numFmtId="0" fontId="0" fillId="0" borderId="2" xfId="0" quotePrefix="1" applyBorder="1" applyAlignment="1">
      <alignment horizontal="center" vertical="center"/>
    </xf>
    <xf numFmtId="0" fontId="0" fillId="0" borderId="2" xfId="0"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14" fillId="0" borderId="2" xfId="0" applyFont="1" applyBorder="1" applyAlignment="1">
      <alignment horizontal="center" vertical="center" wrapText="1"/>
    </xf>
    <xf numFmtId="0" fontId="6" fillId="0" borderId="2" xfId="0" quotePrefix="1" applyFont="1" applyBorder="1" applyAlignment="1">
      <alignment horizontal="center" vertical="center" wrapText="1"/>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14" fillId="0" borderId="2" xfId="0" applyFont="1" applyBorder="1" applyAlignment="1">
      <alignment horizontal="center" vertical="center"/>
    </xf>
    <xf numFmtId="0" fontId="6" fillId="0" borderId="0" xfId="0" applyFont="1"/>
    <xf numFmtId="0" fontId="16" fillId="0" borderId="0" xfId="0" applyFont="1"/>
    <xf numFmtId="0" fontId="15" fillId="2" borderId="2" xfId="0" applyFont="1" applyFill="1" applyBorder="1" applyAlignment="1">
      <alignment horizontal="center" vertical="center" wrapText="1"/>
    </xf>
    <xf numFmtId="0" fontId="16" fillId="2" borderId="0" xfId="0" applyFont="1" applyFill="1"/>
    <xf numFmtId="0" fontId="15" fillId="2" borderId="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0" borderId="2" xfId="0" applyFont="1" applyBorder="1" applyAlignment="1">
      <alignment horizontal="center" vertical="center" wrapText="1"/>
    </xf>
    <xf numFmtId="14" fontId="18" fillId="0" borderId="2" xfId="0" quotePrefix="1" applyNumberFormat="1" applyFont="1" applyBorder="1" applyAlignment="1">
      <alignment horizontal="center" vertical="center" wrapText="1"/>
    </xf>
    <xf numFmtId="0" fontId="18" fillId="2" borderId="8" xfId="0" applyFont="1" applyFill="1" applyBorder="1" applyAlignment="1">
      <alignment horizontal="center" vertical="center" wrapText="1"/>
    </xf>
    <xf numFmtId="14" fontId="18" fillId="0" borderId="2" xfId="0" applyNumberFormat="1" applyFont="1" applyBorder="1" applyAlignment="1">
      <alignment horizontal="center" vertical="center" wrapText="1"/>
    </xf>
    <xf numFmtId="0" fontId="18" fillId="2" borderId="4" xfId="0" applyFont="1" applyFill="1" applyBorder="1" applyAlignment="1">
      <alignment horizontal="center" vertical="center" wrapText="1"/>
    </xf>
    <xf numFmtId="0" fontId="18" fillId="0" borderId="2" xfId="0" applyFont="1" applyBorder="1" applyAlignment="1">
      <alignment horizontal="center" vertical="center"/>
    </xf>
    <xf numFmtId="0" fontId="15" fillId="0" borderId="2" xfId="0" applyFont="1" applyBorder="1" applyAlignment="1">
      <alignment horizontal="center" vertical="center"/>
    </xf>
    <xf numFmtId="0" fontId="19" fillId="0" borderId="0" xfId="0" applyFont="1"/>
    <xf numFmtId="0" fontId="18" fillId="0" borderId="0" xfId="0" applyFont="1"/>
    <xf numFmtId="0" fontId="18" fillId="0" borderId="3"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4" xfId="0" applyFont="1" applyBorder="1" applyAlignment="1">
      <alignment horizontal="center" vertical="center" wrapText="1"/>
    </xf>
    <xf numFmtId="14" fontId="18" fillId="0" borderId="2" xfId="0" applyNumberFormat="1" applyFont="1" applyBorder="1" applyAlignment="1">
      <alignment horizontal="center" vertical="center"/>
    </xf>
    <xf numFmtId="0" fontId="18" fillId="0" borderId="2" xfId="0" applyFont="1" applyBorder="1" applyAlignment="1">
      <alignment vertical="center" wrapText="1"/>
    </xf>
    <xf numFmtId="0" fontId="18" fillId="0" borderId="2" xfId="0" applyFont="1" applyBorder="1"/>
    <xf numFmtId="0" fontId="18" fillId="0" borderId="2" xfId="0" applyFont="1" applyBorder="1" applyAlignment="1">
      <alignment horizontal="left" wrapText="1"/>
    </xf>
    <xf numFmtId="0" fontId="18" fillId="0" borderId="2" xfId="0" applyFont="1" applyBorder="1" applyAlignment="1">
      <alignment horizontal="left" vertical="center" wrapText="1"/>
    </xf>
    <xf numFmtId="0" fontId="18" fillId="0" borderId="2" xfId="0" applyFont="1" applyBorder="1" applyAlignment="1">
      <alignment wrapText="1"/>
    </xf>
    <xf numFmtId="0" fontId="16" fillId="0" borderId="0" xfId="0" applyFont="1" applyAlignment="1">
      <alignment horizontal="center" vertical="center"/>
    </xf>
    <xf numFmtId="17" fontId="18" fillId="0" borderId="2" xfId="0" applyNumberFormat="1" applyFont="1" applyBorder="1" applyAlignment="1">
      <alignment horizontal="center" vertical="center" wrapText="1"/>
    </xf>
    <xf numFmtId="0" fontId="16" fillId="0" borderId="2" xfId="0" applyFont="1" applyBorder="1" applyAlignment="1">
      <alignment horizontal="center" vertical="center"/>
    </xf>
    <xf numFmtId="0" fontId="16" fillId="0" borderId="2" xfId="0" applyFont="1" applyBorder="1"/>
    <xf numFmtId="0" fontId="16" fillId="0" borderId="0" xfId="0" applyFont="1" applyAlignment="1">
      <alignment vertical="center"/>
    </xf>
    <xf numFmtId="0" fontId="20" fillId="0" borderId="2" xfId="0" applyFont="1" applyBorder="1" applyAlignment="1">
      <alignment horizontal="center" vertical="center"/>
    </xf>
    <xf numFmtId="0" fontId="6" fillId="0" borderId="2" xfId="0" applyFont="1" applyBorder="1"/>
    <xf numFmtId="0" fontId="6" fillId="0" borderId="2" xfId="0" applyFont="1" applyBorder="1" applyAlignment="1">
      <alignment horizontal="left" vertical="center" wrapText="1"/>
    </xf>
    <xf numFmtId="0" fontId="20" fillId="0" borderId="2" xfId="0" applyFont="1" applyBorder="1" applyAlignment="1">
      <alignment horizontal="center" vertical="center" wrapText="1"/>
    </xf>
    <xf numFmtId="0" fontId="21" fillId="0" borderId="2" xfId="0" applyFont="1" applyBorder="1" applyAlignment="1">
      <alignment horizontal="center" vertical="center"/>
    </xf>
    <xf numFmtId="0" fontId="22" fillId="2" borderId="2"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horizontal="center" vertical="center"/>
    </xf>
    <xf numFmtId="0" fontId="22" fillId="0" borderId="2" xfId="0" applyFont="1" applyBorder="1" applyAlignment="1">
      <alignment vertical="center" wrapText="1"/>
    </xf>
    <xf numFmtId="14" fontId="22" fillId="0" borderId="2" xfId="0" quotePrefix="1" applyNumberFormat="1" applyFont="1" applyBorder="1" applyAlignment="1">
      <alignment horizontal="center" vertical="center"/>
    </xf>
    <xf numFmtId="0" fontId="22" fillId="0" borderId="2" xfId="0" applyFont="1" applyBorder="1"/>
    <xf numFmtId="0" fontId="22" fillId="0" borderId="0" xfId="0" applyFont="1"/>
    <xf numFmtId="164" fontId="6" fillId="0" borderId="2" xfId="0" applyNumberFormat="1" applyFont="1" applyBorder="1" applyAlignment="1">
      <alignment horizontal="center" vertical="center" wrapText="1"/>
    </xf>
    <xf numFmtId="0" fontId="0" fillId="0" borderId="2" xfId="0" applyBorder="1"/>
    <xf numFmtId="0" fontId="24" fillId="0" borderId="2" xfId="0" applyFont="1" applyBorder="1" applyAlignment="1">
      <alignment horizontal="center" vertical="center"/>
    </xf>
    <xf numFmtId="0" fontId="24" fillId="0" borderId="2" xfId="0" applyFont="1" applyBorder="1" applyAlignment="1">
      <alignment horizontal="center" vertical="center" wrapText="1"/>
    </xf>
    <xf numFmtId="0" fontId="24" fillId="0" borderId="2" xfId="0" applyFont="1" applyBorder="1" applyAlignment="1">
      <alignment vertical="center" wrapText="1"/>
    </xf>
    <xf numFmtId="0" fontId="24" fillId="0" borderId="2" xfId="0" applyFont="1" applyBorder="1"/>
    <xf numFmtId="0" fontId="22" fillId="0" borderId="2" xfId="0" applyFont="1" applyBorder="1" applyAlignment="1">
      <alignment wrapText="1"/>
    </xf>
    <xf numFmtId="14" fontId="22" fillId="0" borderId="2" xfId="0" applyNumberFormat="1" applyFont="1" applyBorder="1" applyAlignment="1">
      <alignment horizontal="center" vertical="center"/>
    </xf>
    <xf numFmtId="0" fontId="25" fillId="0" borderId="0" xfId="0" applyFont="1"/>
    <xf numFmtId="0" fontId="6" fillId="0" borderId="2" xfId="0" applyFont="1" applyBorder="1" applyAlignment="1">
      <alignment horizontal="left" vertical="center"/>
    </xf>
    <xf numFmtId="14" fontId="6" fillId="0" borderId="2" xfId="0" applyNumberFormat="1" applyFont="1" applyBorder="1" applyAlignment="1">
      <alignment horizontal="left" vertical="center"/>
    </xf>
    <xf numFmtId="0" fontId="6" fillId="0" borderId="2" xfId="0" applyFont="1" applyBorder="1" applyAlignment="1">
      <alignment horizontal="left"/>
    </xf>
    <xf numFmtId="0" fontId="6" fillId="0" borderId="2" xfId="0" applyFont="1" applyBorder="1" applyAlignment="1">
      <alignment wrapText="1"/>
    </xf>
    <xf numFmtId="0" fontId="27"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quotePrefix="1" applyFont="1" applyBorder="1" applyAlignment="1">
      <alignment vertical="center" wrapText="1"/>
    </xf>
    <xf numFmtId="0" fontId="9" fillId="0" borderId="2" xfId="0" applyFont="1" applyBorder="1" applyAlignment="1">
      <alignment horizontal="center" vertical="center"/>
    </xf>
    <xf numFmtId="0" fontId="9" fillId="2" borderId="2" xfId="0" applyFont="1" applyFill="1" applyBorder="1" applyAlignment="1">
      <alignment horizontal="center" vertical="center" wrapText="1"/>
    </xf>
    <xf numFmtId="0" fontId="6" fillId="2" borderId="2" xfId="0" quotePrefix="1" applyFont="1" applyFill="1" applyBorder="1" applyAlignment="1">
      <alignment horizontal="center" vertical="center"/>
    </xf>
    <xf numFmtId="0" fontId="9" fillId="2" borderId="2" xfId="0" quotePrefix="1" applyFont="1" applyFill="1" applyBorder="1" applyAlignment="1">
      <alignment vertical="center" wrapText="1"/>
    </xf>
    <xf numFmtId="0" fontId="9" fillId="2" borderId="2" xfId="0" applyFont="1" applyFill="1" applyBorder="1" applyAlignment="1">
      <alignment horizontal="center" vertical="center"/>
    </xf>
    <xf numFmtId="0" fontId="6" fillId="2" borderId="2" xfId="0" applyFont="1" applyFill="1" applyBorder="1" applyAlignment="1">
      <alignment wrapText="1"/>
    </xf>
    <xf numFmtId="0" fontId="9" fillId="0" borderId="2" xfId="0" applyFont="1" applyBorder="1" applyAlignment="1">
      <alignment vertical="center" wrapText="1"/>
    </xf>
    <xf numFmtId="14" fontId="9" fillId="0" borderId="2" xfId="0" quotePrefix="1" applyNumberFormat="1" applyFont="1" applyBorder="1" applyAlignment="1">
      <alignment vertical="center" wrapText="1"/>
    </xf>
    <xf numFmtId="0" fontId="22" fillId="0" borderId="0" xfId="0" applyFont="1" applyAlignment="1">
      <alignment horizontal="center" vertical="center"/>
    </xf>
    <xf numFmtId="0" fontId="22" fillId="0" borderId="0" xfId="0" applyFont="1" applyAlignment="1">
      <alignment vertical="center"/>
    </xf>
    <xf numFmtId="0" fontId="26" fillId="0" borderId="0" xfId="0" applyFont="1"/>
    <xf numFmtId="14" fontId="24" fillId="0" borderId="2" xfId="0" applyNumberFormat="1" applyFont="1" applyBorder="1" applyAlignment="1">
      <alignment horizontal="center" vertical="center" wrapText="1"/>
    </xf>
    <xf numFmtId="0" fontId="6" fillId="2" borderId="2" xfId="0" applyFont="1" applyFill="1" applyBorder="1"/>
    <xf numFmtId="0" fontId="28" fillId="0" borderId="2" xfId="0" applyFont="1" applyBorder="1" applyAlignment="1">
      <alignment horizontal="center" vertical="center" wrapText="1"/>
    </xf>
    <xf numFmtId="0" fontId="29" fillId="0" borderId="2" xfId="0" applyFont="1" applyBorder="1" applyAlignment="1">
      <alignment horizontal="center" vertical="center" wrapText="1"/>
    </xf>
    <xf numFmtId="14" fontId="30" fillId="0" borderId="2" xfId="0" applyNumberFormat="1" applyFont="1" applyBorder="1" applyAlignment="1">
      <alignment horizontal="center" vertical="center"/>
    </xf>
    <xf numFmtId="0" fontId="28" fillId="0" borderId="2" xfId="0" applyFont="1" applyBorder="1" applyAlignment="1">
      <alignment horizontal="center" vertical="center"/>
    </xf>
    <xf numFmtId="0" fontId="29" fillId="0" borderId="2" xfId="0" applyFont="1" applyBorder="1" applyAlignment="1">
      <alignment horizontal="center" vertical="center"/>
    </xf>
    <xf numFmtId="0" fontId="6" fillId="0" borderId="2" xfId="0" applyFont="1" applyBorder="1" applyAlignment="1">
      <alignment vertical="center"/>
    </xf>
    <xf numFmtId="0" fontId="31" fillId="0" borderId="0" xfId="0" applyFont="1"/>
    <xf numFmtId="0" fontId="6" fillId="3" borderId="2" xfId="0" applyFont="1" applyFill="1" applyBorder="1" applyAlignment="1">
      <alignment horizontal="center" vertical="center"/>
    </xf>
    <xf numFmtId="0" fontId="7" fillId="0" borderId="2" xfId="0" applyFont="1" applyBorder="1" applyAlignment="1">
      <alignment horizontal="center" vertical="center"/>
    </xf>
    <xf numFmtId="0" fontId="32" fillId="0" borderId="2" xfId="0" applyFont="1" applyBorder="1" applyAlignment="1">
      <alignment horizontal="center" vertical="center"/>
    </xf>
    <xf numFmtId="0" fontId="24" fillId="3" borderId="2" xfId="0" applyFont="1" applyFill="1" applyBorder="1" applyAlignment="1">
      <alignment horizontal="center" vertical="center"/>
    </xf>
    <xf numFmtId="0" fontId="20" fillId="0" borderId="2" xfId="0" applyFont="1" applyBorder="1" applyAlignment="1">
      <alignment horizontal="center"/>
    </xf>
    <xf numFmtId="0" fontId="9" fillId="0" borderId="2" xfId="0" applyFont="1" applyBorder="1" applyAlignment="1">
      <alignment horizontal="center" wrapText="1"/>
    </xf>
    <xf numFmtId="0" fontId="20" fillId="0" borderId="2" xfId="0" applyFont="1" applyBorder="1" applyAlignment="1">
      <alignment vertical="center" wrapText="1"/>
    </xf>
    <xf numFmtId="14" fontId="20" fillId="0" borderId="2" xfId="0" applyNumberFormat="1" applyFont="1" applyBorder="1" applyAlignment="1">
      <alignment horizontal="center" vertical="center" wrapText="1"/>
    </xf>
    <xf numFmtId="0" fontId="20" fillId="0" borderId="2" xfId="0" applyFont="1" applyBorder="1" applyAlignment="1">
      <alignment wrapText="1"/>
    </xf>
    <xf numFmtId="0" fontId="20" fillId="0" borderId="2" xfId="0" applyFont="1" applyBorder="1" applyAlignment="1">
      <alignment horizontal="center" wrapText="1"/>
    </xf>
    <xf numFmtId="0" fontId="20" fillId="0" borderId="2" xfId="0" applyFont="1" applyBorder="1" applyAlignment="1">
      <alignment horizontal="left" wrapText="1"/>
    </xf>
    <xf numFmtId="14" fontId="20" fillId="0" borderId="2" xfId="0" applyNumberFormat="1" applyFont="1" applyBorder="1" applyAlignment="1">
      <alignment horizontal="center" wrapText="1"/>
    </xf>
    <xf numFmtId="0" fontId="20" fillId="0" borderId="2" xfId="0" applyFont="1" applyBorder="1"/>
    <xf numFmtId="0" fontId="6" fillId="4" borderId="2" xfId="0" applyFont="1" applyFill="1" applyBorder="1" applyAlignment="1">
      <alignment horizontal="center" vertical="center"/>
    </xf>
    <xf numFmtId="0" fontId="6" fillId="4" borderId="2" xfId="0" applyFont="1" applyFill="1" applyBorder="1" applyAlignment="1">
      <alignment wrapText="1"/>
    </xf>
    <xf numFmtId="0" fontId="6" fillId="4" borderId="2" xfId="0" applyFont="1" applyFill="1" applyBorder="1"/>
    <xf numFmtId="0" fontId="24" fillId="0" borderId="2" xfId="0" quotePrefix="1" applyFont="1" applyBorder="1" applyAlignment="1">
      <alignment horizontal="center" vertical="center"/>
    </xf>
    <xf numFmtId="0" fontId="2" fillId="0" borderId="2" xfId="0" quotePrefix="1" applyFont="1" applyBorder="1" applyAlignment="1">
      <alignment horizontal="center" vertical="center" wrapText="1"/>
    </xf>
    <xf numFmtId="14" fontId="6" fillId="0" borderId="2" xfId="0" quotePrefix="1" applyNumberFormat="1" applyFont="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14" fontId="6" fillId="2" borderId="2" xfId="0" quotePrefix="1" applyNumberFormat="1"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wrapText="1"/>
    </xf>
    <xf numFmtId="0" fontId="35" fillId="0" borderId="0" xfId="0" applyFont="1" applyAlignment="1">
      <alignment horizontal="center" vertical="center"/>
    </xf>
    <xf numFmtId="0" fontId="6" fillId="5" borderId="2" xfId="0" applyFont="1" applyFill="1" applyBorder="1" applyAlignment="1">
      <alignment horizontal="center" vertical="center" wrapText="1"/>
    </xf>
    <xf numFmtId="14" fontId="6" fillId="5" borderId="2" xfId="0" applyNumberFormat="1" applyFont="1" applyFill="1" applyBorder="1" applyAlignment="1">
      <alignment horizontal="center" vertical="center" wrapText="1"/>
    </xf>
    <xf numFmtId="0" fontId="6" fillId="5" borderId="2" xfId="0" applyFont="1" applyFill="1" applyBorder="1" applyAlignment="1">
      <alignment vertical="center" wrapText="1"/>
    </xf>
    <xf numFmtId="14" fontId="6" fillId="5" borderId="2" xfId="0" applyNumberFormat="1" applyFont="1" applyFill="1" applyBorder="1" applyAlignment="1">
      <alignment horizontal="center" vertical="center"/>
    </xf>
    <xf numFmtId="0" fontId="6" fillId="5" borderId="2" xfId="0" applyFont="1" applyFill="1" applyBorder="1" applyAlignment="1">
      <alignment horizontal="center" vertical="center"/>
    </xf>
    <xf numFmtId="0" fontId="6" fillId="5" borderId="2" xfId="0" applyFont="1" applyFill="1" applyBorder="1"/>
    <xf numFmtId="0" fontId="1" fillId="5" borderId="0" xfId="0" applyFont="1" applyFill="1"/>
    <xf numFmtId="14" fontId="2" fillId="0" borderId="2" xfId="0" quotePrefix="1" applyNumberFormat="1" applyFont="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xf numFmtId="0" fontId="2" fillId="4" borderId="2" xfId="0" applyFont="1" applyFill="1" applyBorder="1" applyAlignment="1">
      <alignment horizontal="center" vertical="center"/>
    </xf>
    <xf numFmtId="0" fontId="2" fillId="4" borderId="2" xfId="0" applyFont="1" applyFill="1" applyBorder="1" applyAlignment="1">
      <alignment wrapText="1"/>
    </xf>
    <xf numFmtId="0" fontId="2" fillId="4" borderId="2" xfId="0" applyFont="1" applyFill="1" applyBorder="1"/>
    <xf numFmtId="0" fontId="2" fillId="2" borderId="2" xfId="0" quotePrefix="1"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4" xfId="0" applyFont="1" applyBorder="1" applyAlignment="1">
      <alignment horizontal="center" vertical="center" wrapText="1"/>
    </xf>
    <xf numFmtId="14" fontId="2" fillId="0" borderId="4" xfId="0" applyNumberFormat="1" applyFont="1" applyBorder="1" applyAlignment="1">
      <alignment horizontal="center" vertical="center" wrapText="1"/>
    </xf>
    <xf numFmtId="14" fontId="6" fillId="2" borderId="2" xfId="0" applyNumberFormat="1" applyFont="1" applyFill="1" applyBorder="1" applyAlignment="1">
      <alignment horizontal="center" vertical="center" wrapText="1"/>
    </xf>
    <xf numFmtId="0" fontId="6" fillId="2" borderId="2" xfId="0" applyFont="1" applyFill="1" applyBorder="1" applyAlignment="1">
      <alignment vertical="center" wrapText="1"/>
    </xf>
    <xf numFmtId="14" fontId="6" fillId="2" borderId="2" xfId="0" applyNumberFormat="1"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9" fillId="2" borderId="2" xfId="0" applyFont="1" applyFill="1" applyBorder="1" applyAlignment="1">
      <alignment vertical="center" wrapText="1"/>
    </xf>
    <xf numFmtId="14" fontId="6" fillId="2" borderId="2" xfId="0" applyNumberFormat="1" applyFont="1" applyFill="1" applyBorder="1" applyAlignment="1">
      <alignment vertical="center"/>
    </xf>
    <xf numFmtId="14" fontId="6" fillId="2" borderId="2" xfId="0" applyNumberFormat="1" applyFont="1" applyFill="1" applyBorder="1" applyAlignment="1">
      <alignment vertical="center" wrapText="1"/>
    </xf>
    <xf numFmtId="0" fontId="20"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32" fillId="2" borderId="2" xfId="0" applyFont="1" applyFill="1" applyBorder="1" applyAlignment="1">
      <alignment horizontal="center" vertical="center"/>
    </xf>
    <xf numFmtId="0" fontId="20" fillId="2" borderId="2" xfId="0" applyFont="1" applyFill="1" applyBorder="1" applyAlignment="1">
      <alignment horizontal="center" vertical="center" wrapText="1"/>
    </xf>
    <xf numFmtId="0" fontId="21" fillId="2" borderId="2"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quotePrefix="1" applyFont="1" applyBorder="1" applyAlignment="1">
      <alignment horizontal="center" vertical="center"/>
    </xf>
    <xf numFmtId="0" fontId="6" fillId="0" borderId="2" xfId="0" quotePrefix="1"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4" fontId="2" fillId="0" borderId="3"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4" fontId="6" fillId="0" borderId="3"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15" fillId="0" borderId="0" xfId="0" applyFont="1" applyAlignment="1">
      <alignment horizontal="center" vertical="center" wrapText="1"/>
    </xf>
    <xf numFmtId="0" fontId="17" fillId="0" borderId="1"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8" xfId="0" applyFont="1" applyBorder="1" applyAlignment="1">
      <alignment horizontal="center" vertical="center"/>
    </xf>
    <xf numFmtId="0" fontId="18" fillId="0" borderId="4" xfId="0" applyFont="1" applyBorder="1" applyAlignment="1">
      <alignment horizontal="center" vertical="center"/>
    </xf>
    <xf numFmtId="0" fontId="6" fillId="0" borderId="4" xfId="0" applyFont="1" applyBorder="1" applyAlignment="1">
      <alignment horizontal="center" vertical="center" wrapText="1"/>
    </xf>
    <xf numFmtId="14" fontId="6" fillId="0" borderId="8"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4" xfId="0" applyFont="1" applyBorder="1" applyAlignment="1">
      <alignment horizontal="center" vertical="center" wrapText="1"/>
    </xf>
    <xf numFmtId="0" fontId="18" fillId="2" borderId="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14" fontId="6" fillId="2" borderId="3" xfId="0" applyNumberFormat="1" applyFont="1" applyFill="1" applyBorder="1" applyAlignment="1">
      <alignment horizontal="center" vertical="center"/>
    </xf>
    <xf numFmtId="14" fontId="6" fillId="2" borderId="4" xfId="0" applyNumberFormat="1" applyFont="1" applyFill="1" applyBorder="1" applyAlignment="1">
      <alignment horizontal="center" vertical="center"/>
    </xf>
    <xf numFmtId="0" fontId="5" fillId="0" borderId="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Alignment="1">
      <alignment horizontal="center" vertical="center" wrapText="1"/>
    </xf>
    <xf numFmtId="0" fontId="2" fillId="2" borderId="3" xfId="0" applyFont="1" applyFill="1" applyBorder="1" applyAlignment="1">
      <alignment horizontal="center" wrapText="1"/>
    </xf>
    <xf numFmtId="0" fontId="2" fillId="2" borderId="4" xfId="0" applyFont="1" applyFill="1" applyBorder="1" applyAlignment="1">
      <alignment horizontal="center"/>
    </xf>
    <xf numFmtId="0" fontId="9" fillId="0" borderId="0" xfId="0" applyFont="1" applyAlignment="1">
      <alignment horizontal="center" vertical="center" wrapText="1"/>
    </xf>
    <xf numFmtId="14" fontId="6" fillId="0" borderId="2" xfId="0" applyNumberFormat="1" applyFont="1" applyBorder="1" applyAlignment="1">
      <alignment vertical="center" wrapText="1"/>
    </xf>
    <xf numFmtId="0" fontId="20" fillId="0" borderId="0" xfId="0" applyFont="1"/>
    <xf numFmtId="14" fontId="20" fillId="0" borderId="2" xfId="0" applyNumberFormat="1" applyFont="1" applyBorder="1" applyAlignment="1">
      <alignment vertical="center" wrapText="1"/>
    </xf>
    <xf numFmtId="14" fontId="20" fillId="0" borderId="2" xfId="0" applyNumberFormat="1" applyFont="1" applyBorder="1" applyAlignment="1">
      <alignment horizontal="center" vertical="center"/>
    </xf>
    <xf numFmtId="0" fontId="36" fillId="0" borderId="2" xfId="1" applyFont="1" applyBorder="1" applyAlignment="1">
      <alignment wrapText="1"/>
    </xf>
  </cellXfs>
  <cellStyles count="2">
    <cellStyle name="Hyperlink" xfId="1" builtinId="8"/>
    <cellStyle name="Normal" xfId="0" builtinId="0"/>
  </cellStyles>
  <dxfs count="1">
    <dxf>
      <fill>
        <patternFill>
          <bgColor theme="0"/>
        </patternFill>
      </fill>
    </dxf>
  </dxfs>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hyperlink" Target="..\AppData\Local\Temp\Zalo%20Temp\TempDownloads\VB%20giao%20c&#225;c%20c&#417;%20quan,%20ph&#242;ng%20ban,%20&#273;&#417;n%20v&#7883;%20tri&#7875;n%20khai%20c&#244;ng%20v&#259;n%20s&#7889;%201850-SKHCN.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5"/>
  <sheetViews>
    <sheetView zoomScale="70" zoomScaleNormal="70" workbookViewId="0">
      <pane ySplit="6" topLeftCell="A19" activePane="bottomLeft" state="frozen"/>
      <selection pane="bottomLeft" activeCell="D28" sqref="D28"/>
    </sheetView>
  </sheetViews>
  <sheetFormatPr defaultColWidth="9" defaultRowHeight="15.75" x14ac:dyDescent="0.25"/>
  <cols>
    <col min="1" max="1" width="5.125" style="3" customWidth="1"/>
    <col min="2" max="2" width="18" style="3" customWidth="1"/>
    <col min="3" max="3" width="14.5" style="3" customWidth="1"/>
    <col min="4" max="4" width="59.375" style="4" customWidth="1"/>
    <col min="5" max="6" width="12.625" style="3" customWidth="1"/>
    <col min="7" max="8" width="12.375" style="3" customWidth="1"/>
    <col min="9" max="10" width="13.5" style="3" customWidth="1"/>
    <col min="11" max="11" width="17.25" style="1" customWidth="1"/>
    <col min="12" max="12" width="17.625" style="1" customWidth="1"/>
    <col min="13" max="16384" width="9" style="1"/>
  </cols>
  <sheetData>
    <row r="1" spans="1:12" x14ac:dyDescent="0.25">
      <c r="A1" s="207" t="s">
        <v>372</v>
      </c>
      <c r="B1" s="207"/>
      <c r="C1" s="207"/>
      <c r="D1" s="207"/>
      <c r="E1" s="207"/>
      <c r="F1" s="207"/>
      <c r="G1" s="207"/>
      <c r="H1" s="207"/>
      <c r="I1" s="207"/>
      <c r="J1" s="207"/>
      <c r="K1" s="207"/>
      <c r="L1" s="207"/>
    </row>
    <row r="2" spans="1:12" x14ac:dyDescent="0.25">
      <c r="A2" s="207" t="s">
        <v>356</v>
      </c>
      <c r="B2" s="207"/>
      <c r="C2" s="207"/>
      <c r="D2" s="207"/>
      <c r="E2" s="207"/>
      <c r="F2" s="207"/>
      <c r="G2" s="207"/>
      <c r="H2" s="207"/>
      <c r="I2" s="207"/>
      <c r="J2" s="207"/>
      <c r="K2" s="207"/>
      <c r="L2" s="207"/>
    </row>
    <row r="3" spans="1:12" x14ac:dyDescent="0.25">
      <c r="A3" s="208"/>
      <c r="B3" s="208"/>
      <c r="C3" s="208"/>
      <c r="D3" s="208"/>
      <c r="E3" s="208"/>
      <c r="F3" s="208"/>
      <c r="G3" s="208"/>
      <c r="H3" s="208"/>
      <c r="I3" s="208"/>
      <c r="J3" s="208"/>
      <c r="K3" s="208"/>
      <c r="L3" s="208"/>
    </row>
    <row r="4" spans="1:12" s="2" customFormat="1" ht="33.75" customHeight="1" x14ac:dyDescent="0.25">
      <c r="A4" s="209" t="s">
        <v>0</v>
      </c>
      <c r="B4" s="209" t="s">
        <v>1</v>
      </c>
      <c r="C4" s="205" t="s">
        <v>294</v>
      </c>
      <c r="D4" s="209" t="s">
        <v>2</v>
      </c>
      <c r="E4" s="209" t="s">
        <v>3</v>
      </c>
      <c r="F4" s="210" t="s">
        <v>38</v>
      </c>
      <c r="G4" s="211"/>
      <c r="H4" s="211"/>
      <c r="I4" s="212"/>
      <c r="J4" s="205" t="s">
        <v>286</v>
      </c>
      <c r="K4" s="205" t="s">
        <v>32</v>
      </c>
      <c r="L4" s="205" t="s">
        <v>369</v>
      </c>
    </row>
    <row r="5" spans="1:12" s="2" customFormat="1" ht="36.75" customHeight="1" x14ac:dyDescent="0.25">
      <c r="A5" s="209"/>
      <c r="B5" s="209"/>
      <c r="C5" s="206"/>
      <c r="D5" s="209"/>
      <c r="E5" s="209"/>
      <c r="F5" s="9" t="s">
        <v>70</v>
      </c>
      <c r="G5" s="9" t="s">
        <v>5</v>
      </c>
      <c r="H5" s="9" t="s">
        <v>6</v>
      </c>
      <c r="I5" s="9" t="s">
        <v>9</v>
      </c>
      <c r="J5" s="206"/>
      <c r="K5" s="206"/>
      <c r="L5" s="206"/>
    </row>
    <row r="6" spans="1:12" ht="23.25" customHeight="1" x14ac:dyDescent="0.25">
      <c r="A6" s="203" t="s">
        <v>4</v>
      </c>
      <c r="B6" s="204"/>
      <c r="C6" s="204"/>
      <c r="D6" s="204"/>
      <c r="E6" s="34">
        <f>F6+G6+H6+I6</f>
        <v>22</v>
      </c>
      <c r="F6" s="6">
        <f>SUM(F7:F67)</f>
        <v>3</v>
      </c>
      <c r="G6" s="6">
        <f t="shared" ref="G6:I6" si="0">SUM(G7:G67)</f>
        <v>18</v>
      </c>
      <c r="H6" s="6">
        <f t="shared" si="0"/>
        <v>1</v>
      </c>
      <c r="I6" s="6">
        <f t="shared" si="0"/>
        <v>0</v>
      </c>
      <c r="J6" s="6"/>
      <c r="K6" s="6"/>
      <c r="L6" s="6"/>
    </row>
    <row r="7" spans="1:12" ht="55.9" customHeight="1" x14ac:dyDescent="0.25">
      <c r="A7" s="19">
        <v>1</v>
      </c>
      <c r="B7" s="17" t="s">
        <v>15</v>
      </c>
      <c r="C7" s="17"/>
      <c r="D7" s="25" t="s">
        <v>33</v>
      </c>
      <c r="E7" s="35">
        <v>46058</v>
      </c>
      <c r="F7" s="16">
        <v>1</v>
      </c>
      <c r="G7" s="16"/>
      <c r="H7" s="16"/>
      <c r="I7" s="22"/>
      <c r="J7" s="14"/>
      <c r="K7" s="14"/>
      <c r="L7" s="51" t="s">
        <v>389</v>
      </c>
    </row>
    <row r="8" spans="1:12" ht="72" customHeight="1" x14ac:dyDescent="0.25">
      <c r="A8" s="19">
        <v>2</v>
      </c>
      <c r="B8" s="17" t="s">
        <v>13</v>
      </c>
      <c r="C8" s="17"/>
      <c r="D8" s="17" t="s">
        <v>451</v>
      </c>
      <c r="E8" s="35">
        <v>46053</v>
      </c>
      <c r="F8" s="22"/>
      <c r="G8" s="22"/>
      <c r="H8" s="51">
        <v>1</v>
      </c>
      <c r="I8" s="22"/>
      <c r="J8" s="14"/>
      <c r="K8" s="17" t="s">
        <v>454</v>
      </c>
      <c r="L8" s="51" t="s">
        <v>452</v>
      </c>
    </row>
    <row r="9" spans="1:12" ht="63.6" customHeight="1" x14ac:dyDescent="0.25">
      <c r="A9" s="19">
        <v>3</v>
      </c>
      <c r="B9" s="17" t="s">
        <v>366</v>
      </c>
      <c r="C9" s="14"/>
      <c r="D9" s="17" t="s">
        <v>453</v>
      </c>
      <c r="E9" s="31">
        <v>46101</v>
      </c>
      <c r="F9" s="19"/>
      <c r="G9" s="19">
        <v>1</v>
      </c>
      <c r="H9" s="22"/>
      <c r="I9" s="22"/>
      <c r="J9" s="14"/>
      <c r="K9" s="14"/>
      <c r="L9" s="51" t="s">
        <v>452</v>
      </c>
    </row>
    <row r="10" spans="1:12" s="5" customFormat="1" ht="49.15" customHeight="1" x14ac:dyDescent="0.25">
      <c r="A10" s="19">
        <v>4</v>
      </c>
      <c r="B10" s="17" t="s">
        <v>358</v>
      </c>
      <c r="C10" s="17"/>
      <c r="D10" s="17" t="s">
        <v>40</v>
      </c>
      <c r="E10" s="35" t="s">
        <v>41</v>
      </c>
      <c r="F10" s="39"/>
      <c r="G10" s="16">
        <v>1</v>
      </c>
      <c r="H10" s="16"/>
      <c r="I10" s="16"/>
      <c r="J10" s="17"/>
      <c r="K10" s="17" t="s">
        <v>42</v>
      </c>
      <c r="L10" s="51" t="s">
        <v>387</v>
      </c>
    </row>
    <row r="11" spans="1:12" s="10" customFormat="1" ht="59.45" customHeight="1" x14ac:dyDescent="0.25">
      <c r="A11" s="19">
        <v>5</v>
      </c>
      <c r="B11" s="17" t="s">
        <v>357</v>
      </c>
      <c r="C11" s="17"/>
      <c r="D11" s="17" t="s">
        <v>44</v>
      </c>
      <c r="E11" s="35" t="s">
        <v>43</v>
      </c>
      <c r="F11" s="39"/>
      <c r="G11" s="19">
        <v>1</v>
      </c>
      <c r="H11" s="19"/>
      <c r="I11" s="16"/>
      <c r="J11" s="17"/>
      <c r="K11" s="17"/>
      <c r="L11" s="51" t="s">
        <v>386</v>
      </c>
    </row>
    <row r="12" spans="1:12" ht="53.45" customHeight="1" x14ac:dyDescent="0.25">
      <c r="A12" s="19">
        <v>6</v>
      </c>
      <c r="B12" s="17" t="s">
        <v>321</v>
      </c>
      <c r="C12" s="17"/>
      <c r="D12" s="17" t="s">
        <v>382</v>
      </c>
      <c r="E12" s="35">
        <v>46152</v>
      </c>
      <c r="F12" s="18"/>
      <c r="G12" s="16">
        <v>1</v>
      </c>
      <c r="H12" s="19"/>
      <c r="I12" s="19"/>
      <c r="J12" s="25"/>
      <c r="K12" s="25"/>
      <c r="L12" s="51" t="s">
        <v>452</v>
      </c>
    </row>
    <row r="13" spans="1:12" ht="40.15" customHeight="1" x14ac:dyDescent="0.25">
      <c r="A13" s="19">
        <v>7</v>
      </c>
      <c r="B13" s="17" t="s">
        <v>322</v>
      </c>
      <c r="C13" s="17"/>
      <c r="D13" s="17" t="s">
        <v>315</v>
      </c>
      <c r="E13" s="35">
        <v>46107</v>
      </c>
      <c r="F13" s="46"/>
      <c r="G13" s="16">
        <v>1</v>
      </c>
      <c r="H13" s="19"/>
      <c r="I13" s="19"/>
      <c r="J13" s="25"/>
      <c r="K13" s="25"/>
      <c r="L13" s="51" t="s">
        <v>452</v>
      </c>
    </row>
    <row r="14" spans="1:12" ht="49.9" customHeight="1" x14ac:dyDescent="0.25">
      <c r="A14" s="19">
        <v>8</v>
      </c>
      <c r="B14" s="17" t="s">
        <v>323</v>
      </c>
      <c r="C14" s="25"/>
      <c r="D14" s="17" t="s">
        <v>316</v>
      </c>
      <c r="E14" s="35">
        <v>46111</v>
      </c>
      <c r="F14" s="18"/>
      <c r="G14" s="19">
        <v>1</v>
      </c>
      <c r="H14" s="19"/>
      <c r="I14" s="19"/>
      <c r="J14" s="25"/>
      <c r="K14" s="17"/>
      <c r="L14" s="51" t="s">
        <v>452</v>
      </c>
    </row>
    <row r="15" spans="1:12" ht="49.15" customHeight="1" x14ac:dyDescent="0.25">
      <c r="A15" s="19">
        <v>9</v>
      </c>
      <c r="B15" s="17" t="s">
        <v>324</v>
      </c>
      <c r="C15" s="25"/>
      <c r="D15" s="17" t="s">
        <v>317</v>
      </c>
      <c r="E15" s="31">
        <v>46112</v>
      </c>
      <c r="F15" s="18"/>
      <c r="G15" s="19">
        <v>1</v>
      </c>
      <c r="H15" s="19"/>
      <c r="I15" s="19"/>
      <c r="J15" s="25"/>
      <c r="K15" s="25"/>
      <c r="L15" s="51" t="s">
        <v>386</v>
      </c>
    </row>
    <row r="16" spans="1:12" ht="102.6" customHeight="1" x14ac:dyDescent="0.25">
      <c r="A16" s="19">
        <v>10</v>
      </c>
      <c r="B16" s="17" t="s">
        <v>325</v>
      </c>
      <c r="C16" s="25"/>
      <c r="D16" s="17" t="s">
        <v>318</v>
      </c>
      <c r="E16" s="50">
        <v>46114</v>
      </c>
      <c r="F16" s="19"/>
      <c r="G16" s="19">
        <v>1</v>
      </c>
      <c r="H16" s="19"/>
      <c r="I16" s="19"/>
      <c r="J16" s="25"/>
      <c r="K16" s="36"/>
      <c r="L16" s="51" t="s">
        <v>452</v>
      </c>
    </row>
    <row r="17" spans="1:12" ht="45.6" customHeight="1" x14ac:dyDescent="0.25">
      <c r="A17" s="19">
        <v>11</v>
      </c>
      <c r="B17" s="25"/>
      <c r="C17" s="25"/>
      <c r="D17" s="17" t="s">
        <v>319</v>
      </c>
      <c r="E17" s="31">
        <v>46132</v>
      </c>
      <c r="F17" s="19"/>
      <c r="G17" s="19">
        <v>1</v>
      </c>
      <c r="H17" s="19"/>
      <c r="I17" s="19"/>
      <c r="J17" s="25"/>
      <c r="K17" s="36"/>
      <c r="L17" s="51" t="s">
        <v>455</v>
      </c>
    </row>
    <row r="18" spans="1:12" ht="49.15" customHeight="1" x14ac:dyDescent="0.25">
      <c r="A18" s="19">
        <v>12</v>
      </c>
      <c r="B18" s="25"/>
      <c r="C18" s="25"/>
      <c r="D18" s="17" t="s">
        <v>320</v>
      </c>
      <c r="E18" s="31">
        <v>46127</v>
      </c>
      <c r="F18" s="19"/>
      <c r="G18" s="19">
        <v>1</v>
      </c>
      <c r="H18" s="19"/>
      <c r="I18" s="19"/>
      <c r="J18" s="25"/>
      <c r="K18" s="36"/>
      <c r="L18" s="51" t="s">
        <v>452</v>
      </c>
    </row>
    <row r="19" spans="1:12" ht="47.25" x14ac:dyDescent="0.25">
      <c r="A19" s="19">
        <v>13</v>
      </c>
      <c r="B19" s="200" t="s">
        <v>701</v>
      </c>
      <c r="C19" s="117"/>
      <c r="D19" s="98" t="s">
        <v>696</v>
      </c>
      <c r="E19" s="118">
        <v>46162</v>
      </c>
      <c r="F19" s="64"/>
      <c r="G19" s="64">
        <v>1</v>
      </c>
      <c r="H19" s="64"/>
      <c r="I19" s="64"/>
      <c r="J19" s="117"/>
      <c r="K19" s="119"/>
      <c r="L19" s="119" t="s">
        <v>698</v>
      </c>
    </row>
    <row r="20" spans="1:12" ht="47.25" x14ac:dyDescent="0.25">
      <c r="A20" s="19">
        <v>14</v>
      </c>
      <c r="B20" s="201"/>
      <c r="C20" s="117"/>
      <c r="D20" s="98" t="s">
        <v>695</v>
      </c>
      <c r="E20" s="118">
        <v>46162</v>
      </c>
      <c r="F20" s="64"/>
      <c r="G20" s="64">
        <v>1</v>
      </c>
      <c r="H20" s="64"/>
      <c r="I20" s="64"/>
      <c r="J20" s="117"/>
      <c r="K20" s="119"/>
      <c r="L20" s="119" t="s">
        <v>699</v>
      </c>
    </row>
    <row r="21" spans="1:12" ht="31.5" x14ac:dyDescent="0.25">
      <c r="A21" s="19">
        <v>15</v>
      </c>
      <c r="B21" s="202"/>
      <c r="C21" s="117"/>
      <c r="D21" s="98" t="s">
        <v>697</v>
      </c>
      <c r="E21" s="118">
        <v>46162</v>
      </c>
      <c r="F21" s="64"/>
      <c r="G21" s="64">
        <v>1</v>
      </c>
      <c r="H21" s="64"/>
      <c r="I21" s="64"/>
      <c r="J21" s="117"/>
      <c r="K21" s="119"/>
      <c r="L21" s="119" t="s">
        <v>700</v>
      </c>
    </row>
    <row r="22" spans="1:12" ht="82.5" x14ac:dyDescent="0.25">
      <c r="A22" s="64">
        <v>16</v>
      </c>
      <c r="B22" s="150" t="s">
        <v>775</v>
      </c>
      <c r="C22" s="151" t="s">
        <v>736</v>
      </c>
      <c r="D22" s="152" t="s">
        <v>776</v>
      </c>
      <c r="E22" s="153" t="s">
        <v>777</v>
      </c>
      <c r="F22" s="64"/>
      <c r="G22" s="99">
        <v>1</v>
      </c>
      <c r="H22" s="99"/>
      <c r="I22" s="99"/>
      <c r="J22" s="99"/>
      <c r="K22" s="64"/>
      <c r="L22" s="154" t="s">
        <v>389</v>
      </c>
    </row>
    <row r="23" spans="1:12" ht="56.25" x14ac:dyDescent="0.3">
      <c r="A23" s="64">
        <v>17</v>
      </c>
      <c r="B23" s="150" t="s">
        <v>778</v>
      </c>
      <c r="C23" s="151" t="s">
        <v>590</v>
      </c>
      <c r="D23" s="28" t="s">
        <v>779</v>
      </c>
      <c r="E23" s="155" t="s">
        <v>777</v>
      </c>
      <c r="F23" s="64"/>
      <c r="G23" s="96">
        <v>1</v>
      </c>
      <c r="H23" s="156"/>
      <c r="I23" s="99"/>
      <c r="J23" s="99"/>
      <c r="K23" s="64"/>
      <c r="L23" s="154" t="s">
        <v>389</v>
      </c>
    </row>
    <row r="24" spans="1:12" ht="49.5" x14ac:dyDescent="0.25">
      <c r="A24" s="64">
        <v>18</v>
      </c>
      <c r="B24" s="150" t="s">
        <v>780</v>
      </c>
      <c r="C24" s="151" t="s">
        <v>736</v>
      </c>
      <c r="D24" s="152" t="s">
        <v>781</v>
      </c>
      <c r="E24" s="155">
        <v>46301</v>
      </c>
      <c r="F24" s="64"/>
      <c r="G24" s="99">
        <v>1</v>
      </c>
      <c r="H24" s="99"/>
      <c r="I24" s="99"/>
      <c r="J24" s="99"/>
      <c r="K24" s="64"/>
      <c r="L24" s="154" t="s">
        <v>389</v>
      </c>
    </row>
    <row r="25" spans="1:12" ht="49.5" x14ac:dyDescent="0.25">
      <c r="A25" s="64">
        <v>19</v>
      </c>
      <c r="B25" s="150" t="s">
        <v>782</v>
      </c>
      <c r="C25" s="151" t="s">
        <v>719</v>
      </c>
      <c r="D25" s="152" t="s">
        <v>783</v>
      </c>
      <c r="E25" s="155">
        <v>46301</v>
      </c>
      <c r="F25" s="64"/>
      <c r="G25" s="96">
        <v>1</v>
      </c>
      <c r="H25" s="156"/>
      <c r="I25" s="99"/>
      <c r="J25" s="99"/>
      <c r="K25" s="64"/>
      <c r="L25" s="154" t="s">
        <v>389</v>
      </c>
    </row>
    <row r="26" spans="1:12" ht="66" x14ac:dyDescent="0.25">
      <c r="A26" s="64">
        <v>20</v>
      </c>
      <c r="B26" s="150" t="s">
        <v>1155</v>
      </c>
      <c r="C26" s="151">
        <v>46271</v>
      </c>
      <c r="D26" s="99" t="s">
        <v>1156</v>
      </c>
      <c r="E26" s="155"/>
      <c r="F26" s="64">
        <v>1</v>
      </c>
      <c r="G26" s="64"/>
      <c r="H26" s="64"/>
      <c r="I26" s="64"/>
      <c r="J26" s="117"/>
      <c r="K26" s="119"/>
      <c r="L26" s="154" t="s">
        <v>389</v>
      </c>
    </row>
    <row r="27" spans="1:12" ht="16.5" x14ac:dyDescent="0.25">
      <c r="A27" s="64">
        <v>21</v>
      </c>
      <c r="B27" s="268" t="s">
        <v>1157</v>
      </c>
      <c r="C27" s="151" t="s">
        <v>893</v>
      </c>
      <c r="D27" s="99" t="s">
        <v>1158</v>
      </c>
      <c r="E27" s="155">
        <v>46302</v>
      </c>
      <c r="F27" s="64">
        <v>1</v>
      </c>
      <c r="G27" s="64"/>
      <c r="H27" s="64"/>
      <c r="I27" s="64"/>
      <c r="J27" s="117"/>
      <c r="K27" s="119"/>
      <c r="L27" s="154" t="s">
        <v>389</v>
      </c>
    </row>
    <row r="28" spans="1:12" ht="96" x14ac:dyDescent="0.25">
      <c r="A28" s="64">
        <v>22</v>
      </c>
      <c r="B28" s="153" t="s">
        <v>1171</v>
      </c>
      <c r="C28" s="269" t="s">
        <v>923</v>
      </c>
      <c r="D28" s="150" t="s">
        <v>1159</v>
      </c>
      <c r="E28" s="269" t="s">
        <v>1160</v>
      </c>
      <c r="F28" s="64"/>
      <c r="G28" s="64">
        <v>1</v>
      </c>
      <c r="H28" s="64"/>
      <c r="I28" s="64"/>
      <c r="J28" s="117"/>
      <c r="K28" s="119"/>
      <c r="L28" s="154" t="s">
        <v>389</v>
      </c>
    </row>
    <row r="29" spans="1:12" x14ac:dyDescent="0.25">
      <c r="B29" s="37"/>
      <c r="C29" s="37"/>
      <c r="D29" s="37"/>
      <c r="E29" s="37"/>
      <c r="F29" s="59"/>
      <c r="G29" s="59"/>
      <c r="H29" s="59"/>
      <c r="I29" s="59"/>
      <c r="J29" s="37"/>
      <c r="K29" s="38"/>
      <c r="L29" s="38"/>
    </row>
    <row r="30" spans="1:12" x14ac:dyDescent="0.25">
      <c r="B30" s="37"/>
      <c r="C30" s="37"/>
      <c r="D30" s="37"/>
      <c r="E30" s="37"/>
      <c r="F30" s="59"/>
      <c r="G30" s="59"/>
      <c r="H30" s="59"/>
      <c r="I30" s="59"/>
      <c r="J30" s="37"/>
      <c r="K30" s="38"/>
      <c r="L30" s="38"/>
    </row>
    <row r="31" spans="1:12" x14ac:dyDescent="0.25">
      <c r="B31" s="37"/>
      <c r="C31" s="37"/>
      <c r="D31" s="37"/>
      <c r="E31" s="37"/>
      <c r="F31" s="59"/>
      <c r="G31" s="59"/>
      <c r="H31" s="59"/>
      <c r="I31" s="59"/>
      <c r="J31" s="37"/>
      <c r="K31" s="38"/>
      <c r="L31" s="38"/>
    </row>
    <row r="32" spans="1:12" x14ac:dyDescent="0.25">
      <c r="B32" s="37"/>
      <c r="C32" s="37"/>
      <c r="D32" s="37"/>
      <c r="E32" s="37"/>
      <c r="F32" s="59"/>
      <c r="G32" s="59"/>
      <c r="H32" s="59"/>
      <c r="I32" s="59"/>
      <c r="J32" s="37"/>
      <c r="K32" s="38"/>
      <c r="L32" s="38"/>
    </row>
    <row r="33" spans="2:12" x14ac:dyDescent="0.25">
      <c r="B33" s="37"/>
      <c r="C33" s="37"/>
      <c r="D33" s="37"/>
      <c r="E33" s="37"/>
      <c r="F33" s="59"/>
      <c r="G33" s="59"/>
      <c r="H33" s="59"/>
      <c r="I33" s="59"/>
      <c r="J33" s="37"/>
      <c r="K33" s="38"/>
      <c r="L33" s="38"/>
    </row>
    <row r="34" spans="2:12" x14ac:dyDescent="0.25">
      <c r="B34" s="37"/>
      <c r="C34" s="37"/>
      <c r="D34" s="37"/>
      <c r="E34" s="37"/>
      <c r="F34" s="59"/>
      <c r="G34" s="59"/>
      <c r="H34" s="59"/>
      <c r="I34" s="59"/>
      <c r="J34" s="37"/>
      <c r="K34" s="38"/>
      <c r="L34" s="38"/>
    </row>
    <row r="35" spans="2:12" x14ac:dyDescent="0.25">
      <c r="B35" s="37"/>
      <c r="C35" s="37"/>
      <c r="D35" s="37"/>
      <c r="E35" s="37"/>
      <c r="F35" s="59"/>
      <c r="G35" s="59"/>
      <c r="H35" s="59"/>
      <c r="I35" s="59"/>
      <c r="J35" s="37"/>
      <c r="K35" s="38"/>
      <c r="L35" s="38"/>
    </row>
    <row r="36" spans="2:12" x14ac:dyDescent="0.25">
      <c r="B36" s="37"/>
      <c r="C36" s="37"/>
      <c r="D36" s="37"/>
      <c r="E36" s="37"/>
      <c r="F36" s="59"/>
      <c r="G36" s="59"/>
      <c r="H36" s="59"/>
      <c r="I36" s="59"/>
      <c r="J36" s="37"/>
      <c r="K36" s="38"/>
      <c r="L36" s="38"/>
    </row>
    <row r="37" spans="2:12" x14ac:dyDescent="0.25">
      <c r="B37" s="37"/>
      <c r="C37" s="37"/>
      <c r="D37" s="37"/>
      <c r="E37" s="37"/>
      <c r="F37" s="59"/>
      <c r="G37" s="59"/>
      <c r="H37" s="59"/>
      <c r="I37" s="59"/>
      <c r="J37" s="37"/>
      <c r="K37" s="38"/>
      <c r="L37" s="38"/>
    </row>
    <row r="38" spans="2:12" x14ac:dyDescent="0.25">
      <c r="B38" s="37"/>
      <c r="C38" s="37"/>
      <c r="D38" s="37"/>
      <c r="E38" s="37"/>
      <c r="F38" s="59"/>
      <c r="G38" s="59"/>
      <c r="H38" s="59"/>
      <c r="I38" s="59"/>
      <c r="J38" s="37"/>
      <c r="K38" s="38"/>
      <c r="L38" s="38"/>
    </row>
    <row r="39" spans="2:12" x14ac:dyDescent="0.25">
      <c r="B39" s="37"/>
      <c r="C39" s="37"/>
      <c r="D39" s="37"/>
      <c r="E39" s="37"/>
      <c r="F39" s="59"/>
      <c r="G39" s="59"/>
      <c r="H39" s="59"/>
      <c r="I39" s="59"/>
      <c r="J39" s="37"/>
      <c r="K39" s="38"/>
      <c r="L39" s="38"/>
    </row>
    <row r="40" spans="2:12" x14ac:dyDescent="0.25">
      <c r="B40" s="37"/>
      <c r="C40" s="37"/>
      <c r="D40" s="37"/>
      <c r="E40" s="37"/>
      <c r="F40" s="59"/>
      <c r="G40" s="59"/>
      <c r="H40" s="59"/>
      <c r="I40" s="59"/>
      <c r="J40" s="37"/>
      <c r="K40" s="38"/>
      <c r="L40" s="38"/>
    </row>
    <row r="41" spans="2:12" x14ac:dyDescent="0.25">
      <c r="B41" s="37"/>
      <c r="C41" s="37"/>
      <c r="D41" s="37"/>
      <c r="E41" s="37"/>
      <c r="F41" s="59"/>
      <c r="G41" s="59"/>
      <c r="H41" s="59"/>
      <c r="I41" s="59"/>
      <c r="J41" s="37"/>
      <c r="K41" s="38"/>
      <c r="L41" s="38"/>
    </row>
    <row r="42" spans="2:12" x14ac:dyDescent="0.25">
      <c r="B42" s="37"/>
      <c r="C42" s="37"/>
      <c r="D42" s="37"/>
      <c r="E42" s="37"/>
      <c r="F42" s="59"/>
      <c r="G42" s="59"/>
      <c r="H42" s="59"/>
      <c r="I42" s="59"/>
      <c r="J42" s="37"/>
      <c r="K42" s="38"/>
      <c r="L42" s="38"/>
    </row>
    <row r="43" spans="2:12" x14ac:dyDescent="0.25">
      <c r="B43" s="37"/>
      <c r="C43" s="37"/>
      <c r="D43" s="37"/>
      <c r="E43" s="37"/>
      <c r="F43" s="59"/>
      <c r="G43" s="59"/>
      <c r="H43" s="59"/>
      <c r="I43" s="59"/>
      <c r="J43" s="37"/>
      <c r="K43" s="38"/>
      <c r="L43" s="38"/>
    </row>
    <row r="44" spans="2:12" x14ac:dyDescent="0.25">
      <c r="B44" s="37"/>
      <c r="C44" s="37"/>
      <c r="D44" s="37"/>
      <c r="E44" s="37"/>
      <c r="F44" s="59"/>
      <c r="G44" s="59"/>
      <c r="H44" s="59"/>
      <c r="I44" s="59"/>
      <c r="J44" s="37"/>
      <c r="K44" s="38"/>
      <c r="L44" s="38"/>
    </row>
    <row r="45" spans="2:12" x14ac:dyDescent="0.25">
      <c r="B45" s="37"/>
      <c r="C45" s="37"/>
      <c r="D45" s="37"/>
      <c r="E45" s="37"/>
      <c r="F45" s="59"/>
      <c r="G45" s="59"/>
      <c r="H45" s="59"/>
      <c r="I45" s="59"/>
      <c r="J45" s="37"/>
      <c r="K45" s="38"/>
      <c r="L45" s="38"/>
    </row>
    <row r="46" spans="2:12" x14ac:dyDescent="0.25">
      <c r="B46" s="37"/>
      <c r="C46" s="37"/>
      <c r="D46" s="37"/>
      <c r="E46" s="37"/>
      <c r="F46" s="59"/>
      <c r="G46" s="59"/>
      <c r="H46" s="59"/>
      <c r="I46" s="59"/>
      <c r="J46" s="37"/>
      <c r="K46" s="38"/>
      <c r="L46" s="38"/>
    </row>
    <row r="47" spans="2:12" x14ac:dyDescent="0.25">
      <c r="B47" s="37"/>
      <c r="C47" s="37"/>
      <c r="D47" s="37"/>
      <c r="E47" s="37"/>
      <c r="F47" s="59"/>
      <c r="G47" s="59"/>
      <c r="H47" s="59"/>
      <c r="I47" s="59"/>
      <c r="J47" s="37"/>
      <c r="K47" s="38"/>
      <c r="L47" s="38"/>
    </row>
    <row r="48" spans="2:12" x14ac:dyDescent="0.25">
      <c r="B48" s="37"/>
      <c r="C48" s="37"/>
      <c r="D48" s="37"/>
      <c r="E48" s="37"/>
      <c r="F48" s="59"/>
      <c r="G48" s="59"/>
      <c r="H48" s="59"/>
      <c r="I48" s="59"/>
      <c r="J48" s="37"/>
      <c r="K48" s="38"/>
      <c r="L48" s="38"/>
    </row>
    <row r="49" spans="2:12" x14ac:dyDescent="0.25">
      <c r="B49" s="37"/>
      <c r="C49" s="37"/>
      <c r="D49" s="37"/>
      <c r="E49" s="37"/>
      <c r="F49" s="59"/>
      <c r="G49" s="59"/>
      <c r="H49" s="59"/>
      <c r="I49" s="59"/>
      <c r="J49" s="37"/>
      <c r="K49" s="38"/>
      <c r="L49" s="38"/>
    </row>
    <row r="50" spans="2:12" x14ac:dyDescent="0.25">
      <c r="B50" s="37"/>
      <c r="C50" s="37"/>
      <c r="D50" s="37"/>
      <c r="E50" s="37"/>
      <c r="F50" s="59"/>
      <c r="G50" s="59"/>
      <c r="H50" s="59"/>
      <c r="I50" s="59"/>
      <c r="J50" s="37"/>
      <c r="K50" s="38"/>
      <c r="L50" s="38"/>
    </row>
    <row r="51" spans="2:12" x14ac:dyDescent="0.25">
      <c r="B51" s="37"/>
      <c r="C51" s="37"/>
      <c r="D51" s="37"/>
      <c r="E51" s="37"/>
      <c r="F51" s="59"/>
      <c r="G51" s="59"/>
      <c r="H51" s="59"/>
      <c r="I51" s="59"/>
      <c r="J51" s="37"/>
      <c r="K51" s="38"/>
      <c r="L51" s="38"/>
    </row>
    <row r="52" spans="2:12" x14ac:dyDescent="0.25">
      <c r="B52" s="32"/>
      <c r="C52" s="32"/>
      <c r="D52" s="32"/>
      <c r="E52" s="32"/>
      <c r="J52" s="32"/>
      <c r="K52" s="33"/>
      <c r="L52" s="33"/>
    </row>
    <row r="53" spans="2:12" x14ac:dyDescent="0.25">
      <c r="B53" s="32"/>
      <c r="C53" s="32"/>
      <c r="D53" s="32"/>
      <c r="E53" s="32"/>
      <c r="J53" s="32"/>
      <c r="K53" s="33"/>
      <c r="L53" s="33"/>
    </row>
    <row r="54" spans="2:12" x14ac:dyDescent="0.25">
      <c r="B54" s="32"/>
      <c r="C54" s="32"/>
      <c r="D54" s="32"/>
      <c r="E54" s="32"/>
      <c r="J54" s="32"/>
      <c r="K54" s="33"/>
      <c r="L54" s="33"/>
    </row>
    <row r="55" spans="2:12" x14ac:dyDescent="0.25">
      <c r="B55" s="32"/>
      <c r="C55" s="32"/>
      <c r="D55" s="32"/>
      <c r="E55" s="32"/>
      <c r="J55" s="32"/>
      <c r="K55" s="33"/>
      <c r="L55" s="33"/>
    </row>
    <row r="56" spans="2:12" x14ac:dyDescent="0.25">
      <c r="B56" s="32"/>
      <c r="C56" s="32"/>
      <c r="D56" s="32"/>
      <c r="E56" s="32"/>
      <c r="J56" s="32"/>
      <c r="K56" s="33"/>
      <c r="L56" s="33"/>
    </row>
    <row r="57" spans="2:12" x14ac:dyDescent="0.25">
      <c r="B57" s="32"/>
      <c r="C57" s="32"/>
      <c r="D57" s="32"/>
      <c r="E57" s="32"/>
      <c r="J57" s="32"/>
      <c r="K57" s="33"/>
      <c r="L57" s="33"/>
    </row>
    <row r="58" spans="2:12" x14ac:dyDescent="0.25">
      <c r="B58" s="32"/>
      <c r="C58" s="32"/>
      <c r="D58" s="32"/>
      <c r="E58" s="32"/>
      <c r="J58" s="32"/>
      <c r="K58" s="33"/>
      <c r="L58" s="33"/>
    </row>
    <row r="59" spans="2:12" x14ac:dyDescent="0.25">
      <c r="B59" s="32"/>
      <c r="C59" s="32"/>
      <c r="D59" s="32"/>
      <c r="E59" s="32"/>
      <c r="J59" s="32"/>
      <c r="K59" s="33"/>
      <c r="L59" s="33"/>
    </row>
    <row r="60" spans="2:12" x14ac:dyDescent="0.25">
      <c r="B60" s="32"/>
      <c r="C60" s="32"/>
      <c r="D60" s="32"/>
      <c r="E60" s="32"/>
      <c r="J60" s="32"/>
      <c r="K60" s="33"/>
      <c r="L60" s="33"/>
    </row>
    <row r="61" spans="2:12" x14ac:dyDescent="0.25">
      <c r="B61" s="32"/>
      <c r="C61" s="32"/>
      <c r="D61" s="32"/>
      <c r="E61" s="32"/>
      <c r="J61" s="32"/>
      <c r="K61" s="33"/>
      <c r="L61" s="33"/>
    </row>
    <row r="62" spans="2:12" x14ac:dyDescent="0.25">
      <c r="B62" s="32"/>
      <c r="C62" s="32"/>
      <c r="D62" s="32"/>
      <c r="E62" s="32"/>
      <c r="J62" s="32"/>
      <c r="K62" s="33"/>
      <c r="L62" s="33"/>
    </row>
    <row r="63" spans="2:12" x14ac:dyDescent="0.25">
      <c r="B63" s="32"/>
      <c r="C63" s="32"/>
      <c r="D63" s="32"/>
      <c r="E63" s="32"/>
      <c r="J63" s="32"/>
      <c r="K63" s="33"/>
      <c r="L63" s="33"/>
    </row>
    <row r="64" spans="2:12" x14ac:dyDescent="0.25">
      <c r="B64" s="32"/>
      <c r="C64" s="32"/>
      <c r="D64" s="32"/>
      <c r="E64" s="32"/>
      <c r="J64" s="32"/>
      <c r="K64" s="33"/>
      <c r="L64" s="33"/>
    </row>
    <row r="65" spans="2:12" x14ac:dyDescent="0.25">
      <c r="B65" s="32"/>
      <c r="C65" s="32"/>
      <c r="D65" s="32"/>
      <c r="E65" s="32"/>
      <c r="J65" s="32"/>
      <c r="K65" s="33"/>
      <c r="L65" s="33"/>
    </row>
    <row r="66" spans="2:12" x14ac:dyDescent="0.25">
      <c r="B66" s="32"/>
      <c r="C66" s="32"/>
      <c r="D66" s="32"/>
      <c r="E66" s="32"/>
      <c r="J66" s="32"/>
      <c r="K66" s="33"/>
      <c r="L66" s="33"/>
    </row>
    <row r="67" spans="2:12" x14ac:dyDescent="0.25">
      <c r="B67" s="32"/>
      <c r="C67" s="32"/>
      <c r="D67" s="32"/>
      <c r="E67" s="32"/>
      <c r="J67" s="32"/>
      <c r="K67" s="33"/>
      <c r="L67" s="33"/>
    </row>
    <row r="68" spans="2:12" x14ac:dyDescent="0.25">
      <c r="B68" s="32"/>
      <c r="C68" s="32"/>
      <c r="D68" s="32"/>
      <c r="E68" s="32"/>
      <c r="J68" s="32"/>
      <c r="K68" s="33"/>
      <c r="L68" s="33"/>
    </row>
    <row r="69" spans="2:12" x14ac:dyDescent="0.25">
      <c r="B69" s="32"/>
      <c r="C69" s="32"/>
      <c r="D69" s="32"/>
      <c r="E69" s="32"/>
      <c r="J69" s="32"/>
      <c r="K69" s="33"/>
      <c r="L69" s="33"/>
    </row>
    <row r="70" spans="2:12" x14ac:dyDescent="0.25">
      <c r="B70" s="32"/>
      <c r="C70" s="32"/>
      <c r="D70" s="32"/>
      <c r="E70" s="32"/>
      <c r="J70" s="32"/>
      <c r="K70" s="33"/>
      <c r="L70" s="33"/>
    </row>
    <row r="71" spans="2:12" x14ac:dyDescent="0.25">
      <c r="B71" s="32"/>
      <c r="C71" s="32"/>
      <c r="D71" s="32"/>
      <c r="E71" s="32"/>
      <c r="J71" s="32"/>
      <c r="K71" s="33"/>
      <c r="L71" s="33"/>
    </row>
    <row r="72" spans="2:12" x14ac:dyDescent="0.25">
      <c r="B72" s="32"/>
      <c r="C72" s="32"/>
      <c r="D72" s="32"/>
      <c r="E72" s="32"/>
      <c r="J72" s="32"/>
      <c r="K72" s="33"/>
      <c r="L72" s="33"/>
    </row>
    <row r="73" spans="2:12" x14ac:dyDescent="0.25">
      <c r="B73" s="32"/>
      <c r="C73" s="32"/>
      <c r="D73" s="32"/>
      <c r="E73" s="32"/>
      <c r="J73" s="32"/>
      <c r="K73" s="33"/>
      <c r="L73" s="33"/>
    </row>
    <row r="74" spans="2:12" x14ac:dyDescent="0.25">
      <c r="B74" s="32"/>
      <c r="C74" s="32"/>
      <c r="D74" s="32"/>
      <c r="E74" s="32"/>
      <c r="J74" s="32"/>
      <c r="K74" s="33"/>
      <c r="L74" s="33"/>
    </row>
    <row r="75" spans="2:12" x14ac:dyDescent="0.25">
      <c r="B75" s="32"/>
      <c r="C75" s="32"/>
      <c r="D75" s="32"/>
      <c r="E75" s="32"/>
      <c r="J75" s="32"/>
      <c r="K75" s="33"/>
      <c r="L75" s="33"/>
    </row>
  </sheetData>
  <mergeCells count="14">
    <mergeCell ref="B19:B21"/>
    <mergeCell ref="A6:D6"/>
    <mergeCell ref="K4:K5"/>
    <mergeCell ref="A1:L1"/>
    <mergeCell ref="A2:L2"/>
    <mergeCell ref="A3:L3"/>
    <mergeCell ref="A4:A5"/>
    <mergeCell ref="B4:B5"/>
    <mergeCell ref="D4:D5"/>
    <mergeCell ref="E4:E5"/>
    <mergeCell ref="L4:L5"/>
    <mergeCell ref="F4:I4"/>
    <mergeCell ref="J4:J5"/>
    <mergeCell ref="C4:C5"/>
  </mergeCells>
  <pageMargins left="0.70866141732283472" right="0.70866141732283472" top="0.74803149606299213" bottom="0.74803149606299213" header="0.31496062992125984" footer="0.31496062992125984"/>
  <pageSetup paperSize="9" scale="81"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206"/>
  <sheetViews>
    <sheetView zoomScale="60" zoomScaleNormal="60" workbookViewId="0">
      <pane ySplit="6" topLeftCell="A273" activePane="bottomLeft" state="frozen"/>
      <selection activeCell="C1" sqref="C1"/>
      <selection pane="bottomLeft" activeCell="I6" sqref="I6"/>
    </sheetView>
  </sheetViews>
  <sheetFormatPr defaultColWidth="9" defaultRowHeight="15.75" x14ac:dyDescent="0.25"/>
  <cols>
    <col min="1" max="1" width="7.375" style="3" customWidth="1"/>
    <col min="2" max="2" width="23.375" style="24" customWidth="1"/>
    <col min="3" max="3" width="13" style="24" customWidth="1"/>
    <col min="4" max="4" width="59.375" style="4" customWidth="1"/>
    <col min="5" max="5" width="20.125" style="3" customWidth="1"/>
    <col min="6" max="6" width="11.75" style="3" customWidth="1"/>
    <col min="7" max="7" width="11.125" style="3" customWidth="1"/>
    <col min="8" max="8" width="10.375" style="3" customWidth="1"/>
    <col min="9" max="10" width="13.5" style="3" customWidth="1"/>
    <col min="11" max="12" width="17.625" style="1" customWidth="1"/>
    <col min="13" max="16384" width="9" style="1"/>
  </cols>
  <sheetData>
    <row r="1" spans="1:12" x14ac:dyDescent="0.25">
      <c r="A1" s="207" t="s">
        <v>373</v>
      </c>
      <c r="B1" s="207"/>
      <c r="C1" s="207"/>
      <c r="D1" s="207"/>
      <c r="E1" s="207"/>
      <c r="F1" s="207"/>
      <c r="G1" s="207"/>
      <c r="H1" s="207"/>
      <c r="I1" s="207"/>
      <c r="J1" s="207"/>
      <c r="K1" s="207"/>
      <c r="L1" s="207"/>
    </row>
    <row r="2" spans="1:12" x14ac:dyDescent="0.25">
      <c r="A2" s="207" t="s">
        <v>356</v>
      </c>
      <c r="B2" s="207"/>
      <c r="C2" s="207"/>
      <c r="D2" s="207"/>
      <c r="E2" s="207"/>
      <c r="F2" s="207"/>
      <c r="G2" s="207"/>
      <c r="H2" s="207"/>
      <c r="I2" s="207"/>
      <c r="J2" s="207"/>
      <c r="K2" s="207"/>
      <c r="L2" s="207"/>
    </row>
    <row r="3" spans="1:12" x14ac:dyDescent="0.25">
      <c r="A3" s="208"/>
      <c r="B3" s="208"/>
      <c r="C3" s="208"/>
      <c r="D3" s="208"/>
      <c r="E3" s="208"/>
      <c r="F3" s="208"/>
      <c r="G3" s="208"/>
      <c r="H3" s="208"/>
      <c r="I3" s="208"/>
      <c r="J3" s="208"/>
      <c r="K3" s="208"/>
      <c r="L3" s="208"/>
    </row>
    <row r="4" spans="1:12" s="2" customFormat="1" ht="33.75" customHeight="1" x14ac:dyDescent="0.25">
      <c r="A4" s="209" t="s">
        <v>0</v>
      </c>
      <c r="B4" s="209" t="s">
        <v>1</v>
      </c>
      <c r="C4" s="209" t="s">
        <v>294</v>
      </c>
      <c r="D4" s="209" t="s">
        <v>2</v>
      </c>
      <c r="E4" s="209" t="s">
        <v>3</v>
      </c>
      <c r="F4" s="209" t="s">
        <v>31</v>
      </c>
      <c r="G4" s="209"/>
      <c r="H4" s="209"/>
      <c r="I4" s="209"/>
      <c r="J4" s="209" t="s">
        <v>286</v>
      </c>
      <c r="K4" s="209" t="s">
        <v>32</v>
      </c>
      <c r="L4" s="209" t="s">
        <v>369</v>
      </c>
    </row>
    <row r="5" spans="1:12" s="2" customFormat="1" ht="42.75" customHeight="1" x14ac:dyDescent="0.25">
      <c r="A5" s="209"/>
      <c r="B5" s="209"/>
      <c r="C5" s="209"/>
      <c r="D5" s="209"/>
      <c r="E5" s="209"/>
      <c r="F5" s="9" t="s">
        <v>70</v>
      </c>
      <c r="G5" s="9" t="s">
        <v>5</v>
      </c>
      <c r="H5" s="9" t="s">
        <v>6</v>
      </c>
      <c r="I5" s="9" t="s">
        <v>9</v>
      </c>
      <c r="J5" s="209"/>
      <c r="K5" s="209"/>
      <c r="L5" s="209"/>
    </row>
    <row r="6" spans="1:12" ht="30.75" customHeight="1" x14ac:dyDescent="0.25">
      <c r="A6" s="22" t="s">
        <v>10</v>
      </c>
      <c r="B6" s="218" t="s">
        <v>4</v>
      </c>
      <c r="C6" s="218"/>
      <c r="D6" s="218"/>
      <c r="E6" s="22">
        <f>F6+G6+H6+I6</f>
        <v>258</v>
      </c>
      <c r="F6" s="22">
        <f>SUM(F7:F7:F422)</f>
        <v>23</v>
      </c>
      <c r="G6" s="22">
        <f>SUM(G7:G7:G422)</f>
        <v>160</v>
      </c>
      <c r="H6" s="22">
        <f>SUM(H7:H7:H422)</f>
        <v>61</v>
      </c>
      <c r="I6" s="22">
        <f>SUM(I7:I7:I422)</f>
        <v>14</v>
      </c>
      <c r="J6" s="22"/>
      <c r="K6" s="47"/>
      <c r="L6" s="47"/>
    </row>
    <row r="7" spans="1:12" ht="76.5" customHeight="1" x14ac:dyDescent="0.25">
      <c r="A7" s="19">
        <v>1</v>
      </c>
      <c r="B7" s="16" t="s">
        <v>15</v>
      </c>
      <c r="C7" s="16"/>
      <c r="D7" s="16" t="s">
        <v>16</v>
      </c>
      <c r="E7" s="39"/>
      <c r="F7" s="22"/>
      <c r="G7" s="16">
        <v>1</v>
      </c>
      <c r="H7" s="16"/>
      <c r="I7" s="16"/>
      <c r="J7" s="16"/>
      <c r="K7" s="47"/>
      <c r="L7" s="19" t="s">
        <v>387</v>
      </c>
    </row>
    <row r="8" spans="1:12" ht="88.5" customHeight="1" x14ac:dyDescent="0.25">
      <c r="A8" s="19">
        <v>2</v>
      </c>
      <c r="B8" s="16" t="s">
        <v>15</v>
      </c>
      <c r="C8" s="16"/>
      <c r="D8" s="16" t="s">
        <v>17</v>
      </c>
      <c r="E8" s="16"/>
      <c r="F8" s="22"/>
      <c r="G8" s="16">
        <v>1</v>
      </c>
      <c r="H8" s="16"/>
      <c r="I8" s="16"/>
      <c r="J8" s="16"/>
      <c r="K8" s="47"/>
      <c r="L8" s="19" t="s">
        <v>387</v>
      </c>
    </row>
    <row r="9" spans="1:12" ht="50.45" customHeight="1" x14ac:dyDescent="0.25">
      <c r="A9" s="19">
        <v>3</v>
      </c>
      <c r="B9" s="16" t="s">
        <v>15</v>
      </c>
      <c r="C9" s="16"/>
      <c r="D9" s="16" t="s">
        <v>18</v>
      </c>
      <c r="E9" s="39">
        <v>46063</v>
      </c>
      <c r="F9" s="22"/>
      <c r="G9" s="19">
        <v>1</v>
      </c>
      <c r="H9" s="19"/>
      <c r="I9" s="16"/>
      <c r="J9" s="16"/>
      <c r="K9" s="47"/>
      <c r="L9" s="19" t="s">
        <v>387</v>
      </c>
    </row>
    <row r="10" spans="1:12" ht="91.5" customHeight="1" x14ac:dyDescent="0.25">
      <c r="A10" s="19">
        <v>4</v>
      </c>
      <c r="B10" s="16" t="s">
        <v>15</v>
      </c>
      <c r="C10" s="16"/>
      <c r="D10" s="16" t="s">
        <v>19</v>
      </c>
      <c r="E10" s="39"/>
      <c r="F10" s="22"/>
      <c r="G10" s="19">
        <v>1</v>
      </c>
      <c r="H10" s="19"/>
      <c r="I10" s="16"/>
      <c r="J10" s="16"/>
      <c r="K10" s="47"/>
      <c r="L10" s="19" t="s">
        <v>387</v>
      </c>
    </row>
    <row r="11" spans="1:12" ht="88.5" customHeight="1" x14ac:dyDescent="0.25">
      <c r="A11" s="19">
        <v>5</v>
      </c>
      <c r="B11" s="16" t="s">
        <v>13</v>
      </c>
      <c r="C11" s="16"/>
      <c r="D11" s="16" t="s">
        <v>292</v>
      </c>
      <c r="E11" s="39">
        <v>46063</v>
      </c>
      <c r="F11" s="22"/>
      <c r="G11" s="19"/>
      <c r="H11" s="16">
        <v>1</v>
      </c>
      <c r="I11" s="16"/>
      <c r="J11" s="16"/>
      <c r="K11" s="47"/>
      <c r="L11" s="19" t="s">
        <v>387</v>
      </c>
    </row>
    <row r="12" spans="1:12" ht="88.5" customHeight="1" x14ac:dyDescent="0.25">
      <c r="A12" s="19">
        <v>6</v>
      </c>
      <c r="B12" s="16" t="s">
        <v>13</v>
      </c>
      <c r="C12" s="16"/>
      <c r="D12" s="16" t="s">
        <v>293</v>
      </c>
      <c r="E12" s="16" t="s">
        <v>11</v>
      </c>
      <c r="F12" s="22"/>
      <c r="G12" s="19"/>
      <c r="H12" s="16">
        <v>1</v>
      </c>
      <c r="I12" s="16"/>
      <c r="J12" s="16"/>
      <c r="K12" s="47"/>
      <c r="L12" s="19" t="s">
        <v>387</v>
      </c>
    </row>
    <row r="13" spans="1:12" ht="107.25" customHeight="1" x14ac:dyDescent="0.25">
      <c r="A13" s="19">
        <v>7</v>
      </c>
      <c r="B13" s="16" t="s">
        <v>13</v>
      </c>
      <c r="C13" s="16"/>
      <c r="D13" s="16" t="s">
        <v>12</v>
      </c>
      <c r="E13" s="39">
        <v>46063</v>
      </c>
      <c r="F13" s="22"/>
      <c r="G13" s="19"/>
      <c r="H13" s="19">
        <v>1</v>
      </c>
      <c r="I13" s="16"/>
      <c r="J13" s="16"/>
      <c r="K13" s="47"/>
      <c r="L13" s="19" t="s">
        <v>387</v>
      </c>
    </row>
    <row r="14" spans="1:12" ht="60.6" customHeight="1" x14ac:dyDescent="0.25">
      <c r="A14" s="19">
        <v>8</v>
      </c>
      <c r="B14" s="213" t="s">
        <v>307</v>
      </c>
      <c r="C14" s="16"/>
      <c r="D14" s="16" t="s">
        <v>295</v>
      </c>
      <c r="E14" s="16" t="s">
        <v>296</v>
      </c>
      <c r="F14" s="22"/>
      <c r="G14" s="19">
        <v>1</v>
      </c>
      <c r="H14" s="16"/>
      <c r="I14" s="16"/>
      <c r="J14" s="16"/>
      <c r="K14" s="47"/>
      <c r="L14" s="19" t="s">
        <v>387</v>
      </c>
    </row>
    <row r="15" spans="1:12" ht="84" customHeight="1" x14ac:dyDescent="0.25">
      <c r="A15" s="19">
        <v>9</v>
      </c>
      <c r="B15" s="213"/>
      <c r="C15" s="16"/>
      <c r="D15" s="16" t="s">
        <v>297</v>
      </c>
      <c r="E15" s="16" t="s">
        <v>298</v>
      </c>
      <c r="F15" s="22"/>
      <c r="G15" s="19">
        <v>1</v>
      </c>
      <c r="H15" s="16"/>
      <c r="I15" s="16"/>
      <c r="J15" s="16"/>
      <c r="K15" s="47"/>
      <c r="L15" s="19" t="s">
        <v>387</v>
      </c>
    </row>
    <row r="16" spans="1:12" ht="60.6" customHeight="1" x14ac:dyDescent="0.25">
      <c r="A16" s="19">
        <v>10</v>
      </c>
      <c r="B16" s="213"/>
      <c r="C16" s="16"/>
      <c r="D16" s="16" t="s">
        <v>299</v>
      </c>
      <c r="E16" s="39">
        <v>46084</v>
      </c>
      <c r="F16" s="22"/>
      <c r="G16" s="19">
        <v>1</v>
      </c>
      <c r="H16" s="19"/>
      <c r="I16" s="16"/>
      <c r="J16" s="16"/>
      <c r="K16" s="47"/>
      <c r="L16" s="19" t="s">
        <v>387</v>
      </c>
    </row>
    <row r="17" spans="1:12" ht="60.6" customHeight="1" x14ac:dyDescent="0.25">
      <c r="A17" s="19">
        <v>11</v>
      </c>
      <c r="B17" s="213"/>
      <c r="C17" s="16"/>
      <c r="D17" s="19" t="s">
        <v>300</v>
      </c>
      <c r="E17" s="16" t="s">
        <v>298</v>
      </c>
      <c r="F17" s="22"/>
      <c r="G17" s="19"/>
      <c r="H17" s="16">
        <v>1</v>
      </c>
      <c r="I17" s="16"/>
      <c r="J17" s="16"/>
      <c r="K17" s="47"/>
      <c r="L17" s="19" t="s">
        <v>387</v>
      </c>
    </row>
    <row r="18" spans="1:12" ht="60.6" customHeight="1" x14ac:dyDescent="0.25">
      <c r="A18" s="19">
        <v>12</v>
      </c>
      <c r="B18" s="213"/>
      <c r="C18" s="16"/>
      <c r="D18" s="16" t="s">
        <v>301</v>
      </c>
      <c r="E18" s="16" t="s">
        <v>298</v>
      </c>
      <c r="F18" s="22"/>
      <c r="G18" s="19"/>
      <c r="H18" s="16">
        <v>1</v>
      </c>
      <c r="I18" s="16"/>
      <c r="J18" s="16"/>
      <c r="K18" s="47"/>
      <c r="L18" s="19" t="s">
        <v>387</v>
      </c>
    </row>
    <row r="19" spans="1:12" ht="60.6" customHeight="1" x14ac:dyDescent="0.25">
      <c r="A19" s="19">
        <v>13</v>
      </c>
      <c r="B19" s="213"/>
      <c r="C19" s="16"/>
      <c r="D19" s="16" t="s">
        <v>302</v>
      </c>
      <c r="E19" s="16"/>
      <c r="F19" s="22"/>
      <c r="G19" s="19"/>
      <c r="H19" s="16">
        <v>1</v>
      </c>
      <c r="I19" s="16"/>
      <c r="J19" s="16"/>
      <c r="K19" s="47"/>
      <c r="L19" s="19" t="s">
        <v>387</v>
      </c>
    </row>
    <row r="20" spans="1:12" ht="30.75" customHeight="1" x14ac:dyDescent="0.25">
      <c r="A20" s="19">
        <v>14</v>
      </c>
      <c r="B20" s="213"/>
      <c r="C20" s="16"/>
      <c r="D20" s="19" t="s">
        <v>303</v>
      </c>
      <c r="E20" s="39">
        <v>46086</v>
      </c>
      <c r="F20" s="22"/>
      <c r="G20" s="22"/>
      <c r="H20" s="16">
        <v>1</v>
      </c>
      <c r="I20" s="22"/>
      <c r="J20" s="22"/>
      <c r="K20" s="47"/>
      <c r="L20" s="19" t="s">
        <v>387</v>
      </c>
    </row>
    <row r="21" spans="1:12" ht="43.5" customHeight="1" x14ac:dyDescent="0.25">
      <c r="A21" s="19">
        <v>15</v>
      </c>
      <c r="B21" s="213"/>
      <c r="C21" s="16"/>
      <c r="D21" s="16" t="s">
        <v>304</v>
      </c>
      <c r="E21" s="39">
        <v>46083</v>
      </c>
      <c r="F21" s="22"/>
      <c r="G21" s="22"/>
      <c r="H21" s="16">
        <v>1</v>
      </c>
      <c r="I21" s="22"/>
      <c r="J21" s="22"/>
      <c r="K21" s="47"/>
      <c r="L21" s="19" t="s">
        <v>387</v>
      </c>
    </row>
    <row r="22" spans="1:12" ht="39.75" customHeight="1" x14ac:dyDescent="0.25">
      <c r="A22" s="19">
        <v>16</v>
      </c>
      <c r="B22" s="213"/>
      <c r="C22" s="16"/>
      <c r="D22" s="16" t="s">
        <v>305</v>
      </c>
      <c r="E22" s="39">
        <v>46104</v>
      </c>
      <c r="F22" s="19">
        <v>1</v>
      </c>
      <c r="G22" s="22"/>
      <c r="H22" s="16"/>
      <c r="I22" s="22"/>
      <c r="J22" s="22"/>
      <c r="K22" s="47"/>
      <c r="L22" s="19" t="s">
        <v>387</v>
      </c>
    </row>
    <row r="23" spans="1:12" ht="30.75" customHeight="1" x14ac:dyDescent="0.25">
      <c r="A23" s="19">
        <v>17</v>
      </c>
      <c r="B23" s="213"/>
      <c r="C23" s="16"/>
      <c r="D23" s="19" t="s">
        <v>306</v>
      </c>
      <c r="E23" s="39">
        <v>45736</v>
      </c>
      <c r="F23" s="22"/>
      <c r="G23" s="22"/>
      <c r="H23" s="16">
        <v>1</v>
      </c>
      <c r="I23" s="22"/>
      <c r="J23" s="22"/>
      <c r="K23" s="47"/>
      <c r="L23" s="19" t="s">
        <v>387</v>
      </c>
    </row>
    <row r="24" spans="1:12" ht="93.75" customHeight="1" x14ac:dyDescent="0.25">
      <c r="A24" s="19">
        <v>18</v>
      </c>
      <c r="B24" s="16" t="s">
        <v>336</v>
      </c>
      <c r="C24" s="16"/>
      <c r="D24" s="16" t="s">
        <v>326</v>
      </c>
      <c r="E24" s="18">
        <v>46108</v>
      </c>
      <c r="F24" s="22"/>
      <c r="G24" s="19"/>
      <c r="H24" s="19">
        <v>1</v>
      </c>
      <c r="I24" s="22"/>
      <c r="J24" s="22"/>
      <c r="K24" s="47"/>
      <c r="L24" s="19" t="s">
        <v>387</v>
      </c>
    </row>
    <row r="25" spans="1:12" ht="83.25" customHeight="1" x14ac:dyDescent="0.25">
      <c r="A25" s="19">
        <v>19</v>
      </c>
      <c r="B25" s="16" t="s">
        <v>71</v>
      </c>
      <c r="C25" s="16"/>
      <c r="D25" s="16" t="s">
        <v>327</v>
      </c>
      <c r="E25" s="39">
        <v>46111</v>
      </c>
      <c r="F25" s="22"/>
      <c r="G25" s="16">
        <v>1</v>
      </c>
      <c r="H25" s="16"/>
      <c r="I25" s="16"/>
      <c r="J25" s="22"/>
      <c r="K25" s="47"/>
      <c r="L25" s="19" t="s">
        <v>387</v>
      </c>
    </row>
    <row r="26" spans="1:12" ht="71.25" customHeight="1" x14ac:dyDescent="0.25">
      <c r="A26" s="19">
        <v>20</v>
      </c>
      <c r="B26" s="16" t="s">
        <v>337</v>
      </c>
      <c r="C26" s="16"/>
      <c r="D26" s="16" t="s">
        <v>328</v>
      </c>
      <c r="E26" s="39">
        <v>46112</v>
      </c>
      <c r="F26" s="22"/>
      <c r="G26" s="16"/>
      <c r="H26" s="16">
        <v>1</v>
      </c>
      <c r="I26" s="16"/>
      <c r="J26" s="22"/>
      <c r="K26" s="47"/>
      <c r="L26" s="19" t="s">
        <v>387</v>
      </c>
    </row>
    <row r="27" spans="1:12" ht="95.25" customHeight="1" x14ac:dyDescent="0.25">
      <c r="A27" s="19">
        <v>21</v>
      </c>
      <c r="B27" s="16" t="s">
        <v>338</v>
      </c>
      <c r="C27" s="16"/>
      <c r="D27" s="16" t="s">
        <v>329</v>
      </c>
      <c r="E27" s="39">
        <v>46112</v>
      </c>
      <c r="F27" s="22"/>
      <c r="G27" s="16"/>
      <c r="H27" s="16">
        <v>1</v>
      </c>
      <c r="I27" s="16"/>
      <c r="J27" s="22"/>
      <c r="K27" s="47"/>
      <c r="L27" s="19" t="s">
        <v>387</v>
      </c>
    </row>
    <row r="28" spans="1:12" ht="66" customHeight="1" x14ac:dyDescent="0.25">
      <c r="A28" s="19">
        <v>22</v>
      </c>
      <c r="B28" s="213" t="s">
        <v>73</v>
      </c>
      <c r="C28" s="16"/>
      <c r="D28" s="16" t="s">
        <v>330</v>
      </c>
      <c r="E28" s="39" t="s">
        <v>331</v>
      </c>
      <c r="F28" s="22"/>
      <c r="G28" s="19">
        <v>1</v>
      </c>
      <c r="H28" s="19"/>
      <c r="I28" s="16"/>
      <c r="J28" s="22"/>
      <c r="K28" s="47"/>
      <c r="L28" s="19" t="s">
        <v>387</v>
      </c>
    </row>
    <row r="29" spans="1:12" ht="121.5" customHeight="1" x14ac:dyDescent="0.25">
      <c r="A29" s="19">
        <v>23</v>
      </c>
      <c r="B29" s="213"/>
      <c r="C29" s="16"/>
      <c r="D29" s="16" t="s">
        <v>332</v>
      </c>
      <c r="E29" s="39" t="s">
        <v>331</v>
      </c>
      <c r="F29" s="22"/>
      <c r="G29" s="19">
        <v>1</v>
      </c>
      <c r="H29" s="19"/>
      <c r="I29" s="19"/>
      <c r="J29" s="22"/>
      <c r="K29" s="47"/>
      <c r="L29" s="19" t="s">
        <v>387</v>
      </c>
    </row>
    <row r="30" spans="1:12" ht="100.5" customHeight="1" x14ac:dyDescent="0.25">
      <c r="A30" s="19">
        <v>24</v>
      </c>
      <c r="B30" s="213"/>
      <c r="C30" s="16"/>
      <c r="D30" s="16" t="s">
        <v>333</v>
      </c>
      <c r="E30" s="18">
        <v>46117</v>
      </c>
      <c r="F30" s="22"/>
      <c r="G30" s="19"/>
      <c r="H30" s="19">
        <v>1</v>
      </c>
      <c r="I30" s="19"/>
      <c r="J30" s="22"/>
      <c r="K30" s="47"/>
      <c r="L30" s="19" t="s">
        <v>387</v>
      </c>
    </row>
    <row r="31" spans="1:12" ht="109.5" customHeight="1" x14ac:dyDescent="0.25">
      <c r="A31" s="19">
        <v>25</v>
      </c>
      <c r="B31" s="213"/>
      <c r="C31" s="16"/>
      <c r="D31" s="16" t="s">
        <v>334</v>
      </c>
      <c r="E31" s="18">
        <v>46127</v>
      </c>
      <c r="F31" s="22"/>
      <c r="G31" s="19">
        <v>1</v>
      </c>
      <c r="H31" s="19"/>
      <c r="I31" s="19"/>
      <c r="J31" s="22"/>
      <c r="K31" s="47"/>
      <c r="L31" s="19" t="s">
        <v>387</v>
      </c>
    </row>
    <row r="32" spans="1:12" ht="53.45" customHeight="1" x14ac:dyDescent="0.25">
      <c r="A32" s="19">
        <v>26</v>
      </c>
      <c r="B32" s="213"/>
      <c r="C32" s="16"/>
      <c r="D32" s="16" t="s">
        <v>335</v>
      </c>
      <c r="E32" s="18">
        <v>46117</v>
      </c>
      <c r="F32" s="22"/>
      <c r="G32" s="19"/>
      <c r="H32" s="19">
        <v>1</v>
      </c>
      <c r="I32" s="19"/>
      <c r="J32" s="22"/>
      <c r="K32" s="47"/>
      <c r="L32" s="19" t="s">
        <v>387</v>
      </c>
    </row>
    <row r="33" spans="1:13" ht="59.25" customHeight="1" x14ac:dyDescent="0.25">
      <c r="A33" s="19">
        <v>27</v>
      </c>
      <c r="B33" s="213" t="s">
        <v>58</v>
      </c>
      <c r="C33" s="16"/>
      <c r="D33" s="16" t="s">
        <v>63</v>
      </c>
      <c r="E33" s="39" t="s">
        <v>64</v>
      </c>
      <c r="F33" s="22"/>
      <c r="G33" s="19">
        <v>1</v>
      </c>
      <c r="H33" s="16"/>
      <c r="I33" s="22"/>
      <c r="J33" s="22"/>
      <c r="K33" s="47"/>
      <c r="L33" s="19" t="s">
        <v>387</v>
      </c>
    </row>
    <row r="34" spans="1:13" ht="97.5" customHeight="1" x14ac:dyDescent="0.25">
      <c r="A34" s="19">
        <v>28</v>
      </c>
      <c r="B34" s="213"/>
      <c r="C34" s="16"/>
      <c r="D34" s="16" t="s">
        <v>65</v>
      </c>
      <c r="E34" s="16" t="s">
        <v>64</v>
      </c>
      <c r="F34" s="22"/>
      <c r="G34" s="19">
        <v>1</v>
      </c>
      <c r="H34" s="16"/>
      <c r="I34" s="22"/>
      <c r="J34" s="22"/>
      <c r="K34" s="47"/>
      <c r="L34" s="19" t="s">
        <v>387</v>
      </c>
    </row>
    <row r="35" spans="1:13" ht="150.75" customHeight="1" x14ac:dyDescent="0.25">
      <c r="A35" s="19">
        <v>29</v>
      </c>
      <c r="B35" s="16" t="s">
        <v>383</v>
      </c>
      <c r="C35" s="16"/>
      <c r="D35" s="16" t="s">
        <v>384</v>
      </c>
      <c r="E35" s="22">
        <v>6</v>
      </c>
      <c r="F35" s="19"/>
      <c r="G35" s="22">
        <v>1</v>
      </c>
      <c r="H35" s="19"/>
      <c r="I35" s="22"/>
      <c r="J35" s="22"/>
      <c r="K35" s="16" t="s">
        <v>283</v>
      </c>
      <c r="L35" s="19" t="s">
        <v>387</v>
      </c>
    </row>
    <row r="36" spans="1:13" s="5" customFormat="1" ht="109.5" customHeight="1" x14ac:dyDescent="0.25">
      <c r="A36" s="19">
        <v>30</v>
      </c>
      <c r="B36" s="16" t="s">
        <v>49</v>
      </c>
      <c r="C36" s="16"/>
      <c r="D36" s="16" t="s">
        <v>45</v>
      </c>
      <c r="E36" s="18" t="s">
        <v>43</v>
      </c>
      <c r="F36" s="19"/>
      <c r="G36" s="19">
        <v>1</v>
      </c>
      <c r="H36" s="16"/>
      <c r="I36" s="16"/>
      <c r="J36" s="16" t="s">
        <v>284</v>
      </c>
      <c r="K36" s="16"/>
      <c r="L36" s="19" t="s">
        <v>388</v>
      </c>
    </row>
    <row r="37" spans="1:13" s="5" customFormat="1" ht="79.5" customHeight="1" x14ac:dyDescent="0.25">
      <c r="A37" s="19">
        <v>31</v>
      </c>
      <c r="B37" s="48" t="s">
        <v>359</v>
      </c>
      <c r="C37" s="48"/>
      <c r="D37" s="16" t="s">
        <v>46</v>
      </c>
      <c r="E37" s="18" t="s">
        <v>43</v>
      </c>
      <c r="F37" s="19"/>
      <c r="G37" s="19">
        <v>1</v>
      </c>
      <c r="H37" s="16"/>
      <c r="I37" s="16"/>
      <c r="J37" s="16" t="s">
        <v>285</v>
      </c>
      <c r="K37" s="16"/>
      <c r="L37" s="19" t="s">
        <v>388</v>
      </c>
    </row>
    <row r="38" spans="1:13" s="5" customFormat="1" ht="102" customHeight="1" x14ac:dyDescent="0.25">
      <c r="A38" s="19">
        <v>32</v>
      </c>
      <c r="B38" s="48" t="s">
        <v>48</v>
      </c>
      <c r="C38" s="48"/>
      <c r="D38" s="16" t="s">
        <v>47</v>
      </c>
      <c r="E38" s="18" t="s">
        <v>43</v>
      </c>
      <c r="F38" s="19"/>
      <c r="G38" s="19">
        <v>1</v>
      </c>
      <c r="H38" s="16"/>
      <c r="I38" s="16"/>
      <c r="J38" s="16" t="s">
        <v>282</v>
      </c>
      <c r="K38" s="16"/>
      <c r="L38" s="16" t="s">
        <v>388</v>
      </c>
    </row>
    <row r="39" spans="1:13" s="5" customFormat="1" ht="156.75" customHeight="1" x14ac:dyDescent="0.25">
      <c r="A39" s="19">
        <v>33</v>
      </c>
      <c r="B39" s="48" t="s">
        <v>149</v>
      </c>
      <c r="C39" s="48"/>
      <c r="D39" s="16" t="s">
        <v>50</v>
      </c>
      <c r="E39" s="18"/>
      <c r="F39" s="19"/>
      <c r="G39" s="19">
        <v>1</v>
      </c>
      <c r="H39" s="16"/>
      <c r="I39" s="16"/>
      <c r="J39" s="16" t="s">
        <v>51</v>
      </c>
      <c r="K39" s="16"/>
      <c r="L39" s="16" t="s">
        <v>388</v>
      </c>
    </row>
    <row r="40" spans="1:13" s="5" customFormat="1" ht="102" customHeight="1" x14ac:dyDescent="0.25">
      <c r="A40" s="19">
        <v>34</v>
      </c>
      <c r="B40" s="48" t="s">
        <v>56</v>
      </c>
      <c r="C40" s="48"/>
      <c r="D40" s="16" t="s">
        <v>52</v>
      </c>
      <c r="E40" s="39" t="s">
        <v>53</v>
      </c>
      <c r="F40" s="42"/>
      <c r="G40" s="18"/>
      <c r="H40" s="16">
        <v>1</v>
      </c>
      <c r="I40" s="16"/>
      <c r="J40" s="16" t="s">
        <v>509</v>
      </c>
      <c r="K40" s="16"/>
      <c r="L40" s="16" t="s">
        <v>388</v>
      </c>
    </row>
    <row r="41" spans="1:13" s="5" customFormat="1" ht="102" customHeight="1" x14ac:dyDescent="0.25">
      <c r="A41" s="19">
        <v>35</v>
      </c>
      <c r="B41" s="48" t="s">
        <v>55</v>
      </c>
      <c r="C41" s="48"/>
      <c r="D41" s="16" t="s">
        <v>54</v>
      </c>
      <c r="E41" s="39" t="s">
        <v>57</v>
      </c>
      <c r="F41" s="19"/>
      <c r="G41" s="18"/>
      <c r="H41" s="16">
        <v>1</v>
      </c>
      <c r="I41" s="16"/>
      <c r="J41" s="16"/>
      <c r="K41" s="16" t="s">
        <v>510</v>
      </c>
      <c r="L41" s="16" t="s">
        <v>388</v>
      </c>
    </row>
    <row r="42" spans="1:13" s="5" customFormat="1" ht="102" customHeight="1" x14ac:dyDescent="0.25">
      <c r="A42" s="19">
        <v>36</v>
      </c>
      <c r="B42" s="16" t="s">
        <v>112</v>
      </c>
      <c r="C42" s="16"/>
      <c r="D42" s="17" t="s">
        <v>113</v>
      </c>
      <c r="E42" s="18">
        <v>46136</v>
      </c>
      <c r="F42" s="16"/>
      <c r="G42" s="19"/>
      <c r="H42" s="19">
        <v>1</v>
      </c>
      <c r="I42" s="16"/>
      <c r="J42" s="16"/>
      <c r="K42" s="16"/>
      <c r="L42" s="16" t="s">
        <v>388</v>
      </c>
    </row>
    <row r="43" spans="1:13" s="5" customFormat="1" ht="79.5" customHeight="1" x14ac:dyDescent="0.25">
      <c r="A43" s="19">
        <v>37</v>
      </c>
      <c r="B43" s="16" t="s">
        <v>150</v>
      </c>
      <c r="C43" s="16"/>
      <c r="D43" s="16" t="s">
        <v>151</v>
      </c>
      <c r="E43" s="45" t="s">
        <v>152</v>
      </c>
      <c r="F43" s="19"/>
      <c r="G43" s="19">
        <v>1</v>
      </c>
      <c r="H43" s="19">
        <v>1</v>
      </c>
      <c r="I43" s="19"/>
      <c r="J43" s="19"/>
      <c r="K43" s="19"/>
      <c r="L43" s="19" t="s">
        <v>387</v>
      </c>
      <c r="M43" s="59"/>
    </row>
    <row r="44" spans="1:13" s="5" customFormat="1" ht="79.5" customHeight="1" x14ac:dyDescent="0.25">
      <c r="A44" s="19">
        <v>38</v>
      </c>
      <c r="B44" s="16" t="s">
        <v>153</v>
      </c>
      <c r="C44" s="16"/>
      <c r="D44" s="16" t="s">
        <v>154</v>
      </c>
      <c r="E44" s="45" t="s">
        <v>155</v>
      </c>
      <c r="F44" s="19"/>
      <c r="G44" s="19">
        <v>1</v>
      </c>
      <c r="H44" s="19"/>
      <c r="I44" s="19"/>
      <c r="J44" s="19"/>
      <c r="K44" s="19"/>
      <c r="L44" s="19" t="s">
        <v>387</v>
      </c>
      <c r="M44" s="59"/>
    </row>
    <row r="45" spans="1:13" ht="31.5" x14ac:dyDescent="0.25">
      <c r="A45" s="19">
        <v>39</v>
      </c>
      <c r="B45" s="16" t="s">
        <v>156</v>
      </c>
      <c r="C45" s="16"/>
      <c r="D45" s="16" t="s">
        <v>157</v>
      </c>
      <c r="E45" s="45" t="s">
        <v>158</v>
      </c>
      <c r="F45" s="22"/>
      <c r="G45" s="19">
        <v>1</v>
      </c>
      <c r="H45" s="19"/>
      <c r="I45" s="19"/>
      <c r="J45" s="19"/>
      <c r="K45" s="19"/>
      <c r="L45" s="19" t="s">
        <v>387</v>
      </c>
      <c r="M45" s="59"/>
    </row>
    <row r="46" spans="1:13" ht="77.25" customHeight="1" x14ac:dyDescent="0.25">
      <c r="A46" s="19">
        <v>40</v>
      </c>
      <c r="B46" s="16" t="s">
        <v>159</v>
      </c>
      <c r="C46" s="16"/>
      <c r="D46" s="16" t="s">
        <v>160</v>
      </c>
      <c r="E46" s="45" t="s">
        <v>161</v>
      </c>
      <c r="F46" s="22"/>
      <c r="G46" s="19"/>
      <c r="H46" s="19">
        <v>1</v>
      </c>
      <c r="I46" s="16"/>
      <c r="J46" s="16" t="s">
        <v>162</v>
      </c>
      <c r="K46" s="16" t="s">
        <v>163</v>
      </c>
      <c r="L46" s="16" t="s">
        <v>387</v>
      </c>
      <c r="M46" s="60"/>
    </row>
    <row r="47" spans="1:13" s="10" customFormat="1" ht="69" customHeight="1" x14ac:dyDescent="0.25">
      <c r="A47" s="19">
        <v>41</v>
      </c>
      <c r="B47" s="8" t="s">
        <v>164</v>
      </c>
      <c r="C47" s="8"/>
      <c r="D47" s="8" t="s">
        <v>385</v>
      </c>
      <c r="E47" s="63" t="s">
        <v>165</v>
      </c>
      <c r="F47" s="121"/>
      <c r="G47" s="64">
        <v>1</v>
      </c>
      <c r="H47" s="64"/>
      <c r="I47" s="64"/>
      <c r="J47" s="64"/>
      <c r="K47" s="64"/>
      <c r="L47" s="64" t="s">
        <v>387</v>
      </c>
      <c r="M47" s="49"/>
    </row>
    <row r="48" spans="1:13" ht="72" customHeight="1" x14ac:dyDescent="0.25">
      <c r="A48" s="19">
        <v>42</v>
      </c>
      <c r="B48" s="16" t="s">
        <v>166</v>
      </c>
      <c r="C48" s="16"/>
      <c r="D48" s="16" t="s">
        <v>167</v>
      </c>
      <c r="E48" s="45" t="s">
        <v>86</v>
      </c>
      <c r="F48" s="22"/>
      <c r="G48" s="19">
        <v>1</v>
      </c>
      <c r="H48" s="19"/>
      <c r="I48" s="19"/>
      <c r="J48" s="19"/>
      <c r="K48" s="19"/>
      <c r="L48" s="19" t="s">
        <v>387</v>
      </c>
      <c r="M48" s="59"/>
    </row>
    <row r="49" spans="1:13" ht="60" customHeight="1" x14ac:dyDescent="0.25">
      <c r="A49" s="19">
        <v>43</v>
      </c>
      <c r="B49" s="16" t="s">
        <v>168</v>
      </c>
      <c r="C49" s="16"/>
      <c r="D49" s="16" t="s">
        <v>169</v>
      </c>
      <c r="E49" s="45" t="s">
        <v>170</v>
      </c>
      <c r="F49" s="22"/>
      <c r="G49" s="19">
        <v>1</v>
      </c>
      <c r="H49" s="19"/>
      <c r="I49" s="19"/>
      <c r="J49" s="19"/>
      <c r="K49" s="19"/>
      <c r="L49" s="19" t="s">
        <v>387</v>
      </c>
      <c r="M49" s="59"/>
    </row>
    <row r="50" spans="1:13" ht="45" customHeight="1" x14ac:dyDescent="0.25">
      <c r="A50" s="19">
        <v>44</v>
      </c>
      <c r="B50" s="16" t="s">
        <v>171</v>
      </c>
      <c r="C50" s="16"/>
      <c r="D50" s="16" t="s">
        <v>172</v>
      </c>
      <c r="E50" s="45" t="s">
        <v>155</v>
      </c>
      <c r="F50" s="22"/>
      <c r="G50" s="19">
        <v>1</v>
      </c>
      <c r="H50" s="19"/>
      <c r="I50" s="19"/>
      <c r="J50" s="19"/>
      <c r="K50" s="19"/>
      <c r="L50" s="19" t="s">
        <v>388</v>
      </c>
      <c r="M50" s="59"/>
    </row>
    <row r="51" spans="1:13" ht="63" customHeight="1" x14ac:dyDescent="0.25">
      <c r="A51" s="19">
        <v>45</v>
      </c>
      <c r="B51" s="16" t="s">
        <v>173</v>
      </c>
      <c r="C51" s="16"/>
      <c r="D51" s="16" t="s">
        <v>174</v>
      </c>
      <c r="E51" s="45" t="s">
        <v>155</v>
      </c>
      <c r="F51" s="22"/>
      <c r="G51" s="19">
        <v>1</v>
      </c>
      <c r="H51" s="19"/>
      <c r="I51" s="19"/>
      <c r="J51" s="19"/>
      <c r="K51" s="19"/>
      <c r="L51" s="19" t="s">
        <v>387</v>
      </c>
      <c r="M51" s="59"/>
    </row>
    <row r="52" spans="1:13" ht="44.25" customHeight="1" x14ac:dyDescent="0.25">
      <c r="A52" s="19">
        <v>46</v>
      </c>
      <c r="B52" s="16" t="s">
        <v>175</v>
      </c>
      <c r="C52" s="16"/>
      <c r="D52" s="16" t="s">
        <v>176</v>
      </c>
      <c r="E52" s="45" t="s">
        <v>165</v>
      </c>
      <c r="F52" s="22"/>
      <c r="G52" s="19">
        <v>1</v>
      </c>
      <c r="H52" s="19"/>
      <c r="I52" s="19"/>
      <c r="J52" s="19"/>
      <c r="K52" s="16" t="s">
        <v>177</v>
      </c>
      <c r="L52" s="16" t="s">
        <v>387</v>
      </c>
      <c r="M52" s="60"/>
    </row>
    <row r="53" spans="1:13" ht="103.5" customHeight="1" x14ac:dyDescent="0.25">
      <c r="A53" s="19">
        <v>47</v>
      </c>
      <c r="B53" s="16" t="s">
        <v>178</v>
      </c>
      <c r="C53" s="16"/>
      <c r="D53" s="16" t="s">
        <v>179</v>
      </c>
      <c r="E53" s="19" t="s">
        <v>180</v>
      </c>
      <c r="F53" s="22"/>
      <c r="G53" s="19">
        <v>1</v>
      </c>
      <c r="H53" s="19"/>
      <c r="I53" s="19"/>
      <c r="J53" s="19"/>
      <c r="K53" s="19"/>
      <c r="L53" s="19" t="s">
        <v>387</v>
      </c>
      <c r="M53" s="59"/>
    </row>
    <row r="54" spans="1:13" ht="55.5" customHeight="1" x14ac:dyDescent="0.25">
      <c r="A54" s="19">
        <v>48</v>
      </c>
      <c r="B54" s="16" t="s">
        <v>181</v>
      </c>
      <c r="C54" s="16"/>
      <c r="D54" s="16" t="s">
        <v>182</v>
      </c>
      <c r="E54" s="45" t="s">
        <v>64</v>
      </c>
      <c r="F54" s="22"/>
      <c r="G54" s="19">
        <v>1</v>
      </c>
      <c r="H54" s="19"/>
      <c r="I54" s="19"/>
      <c r="J54" s="19"/>
      <c r="K54" s="19"/>
      <c r="L54" s="19" t="s">
        <v>387</v>
      </c>
      <c r="M54" s="59"/>
    </row>
    <row r="55" spans="1:13" ht="67.5" customHeight="1" x14ac:dyDescent="0.25">
      <c r="A55" s="19">
        <v>49</v>
      </c>
      <c r="B55" s="16" t="s">
        <v>183</v>
      </c>
      <c r="C55" s="16"/>
      <c r="D55" s="16" t="s">
        <v>184</v>
      </c>
      <c r="E55" s="16" t="s">
        <v>185</v>
      </c>
      <c r="F55" s="22"/>
      <c r="G55" s="19">
        <v>1</v>
      </c>
      <c r="H55" s="19"/>
      <c r="I55" s="19"/>
      <c r="J55" s="19"/>
      <c r="K55" s="19"/>
      <c r="L55" s="19" t="s">
        <v>387</v>
      </c>
      <c r="M55" s="59"/>
    </row>
    <row r="56" spans="1:13" ht="73.5" customHeight="1" x14ac:dyDescent="0.25">
      <c r="A56" s="19">
        <v>50</v>
      </c>
      <c r="B56" s="16" t="s">
        <v>186</v>
      </c>
      <c r="C56" s="16"/>
      <c r="D56" s="16" t="s">
        <v>187</v>
      </c>
      <c r="E56" s="45" t="s">
        <v>64</v>
      </c>
      <c r="F56" s="22"/>
      <c r="G56" s="19">
        <v>1</v>
      </c>
      <c r="H56" s="19"/>
      <c r="I56" s="19"/>
      <c r="J56" s="19"/>
      <c r="K56" s="19"/>
      <c r="L56" s="19" t="s">
        <v>387</v>
      </c>
      <c r="M56" s="59"/>
    </row>
    <row r="57" spans="1:13" ht="66" customHeight="1" x14ac:dyDescent="0.25">
      <c r="A57" s="19">
        <v>51</v>
      </c>
      <c r="B57" s="16" t="s">
        <v>188</v>
      </c>
      <c r="C57" s="16"/>
      <c r="D57" s="16" t="s">
        <v>189</v>
      </c>
      <c r="E57" s="45" t="s">
        <v>86</v>
      </c>
      <c r="F57" s="22"/>
      <c r="G57" s="19">
        <v>1</v>
      </c>
      <c r="H57" s="19"/>
      <c r="I57" s="19"/>
      <c r="J57" s="19"/>
      <c r="K57" s="19"/>
      <c r="L57" s="19" t="s">
        <v>387</v>
      </c>
      <c r="M57" s="59"/>
    </row>
    <row r="58" spans="1:13" ht="95.25" customHeight="1" x14ac:dyDescent="0.25">
      <c r="A58" s="19">
        <v>52</v>
      </c>
      <c r="B58" s="16" t="s">
        <v>190</v>
      </c>
      <c r="C58" s="16"/>
      <c r="D58" s="16" t="s">
        <v>191</v>
      </c>
      <c r="E58" s="45" t="s">
        <v>192</v>
      </c>
      <c r="F58" s="22"/>
      <c r="G58" s="19">
        <v>1</v>
      </c>
      <c r="H58" s="19"/>
      <c r="I58" s="19"/>
      <c r="J58" s="19"/>
      <c r="K58" s="19"/>
      <c r="L58" s="19" t="s">
        <v>387</v>
      </c>
      <c r="M58" s="59"/>
    </row>
    <row r="59" spans="1:13" ht="60" customHeight="1" x14ac:dyDescent="0.25">
      <c r="A59" s="19">
        <v>53</v>
      </c>
      <c r="B59" s="16" t="s">
        <v>193</v>
      </c>
      <c r="C59" s="16"/>
      <c r="D59" s="16" t="s">
        <v>194</v>
      </c>
      <c r="E59" s="45" t="s">
        <v>192</v>
      </c>
      <c r="F59" s="22"/>
      <c r="G59" s="19">
        <v>1</v>
      </c>
      <c r="H59" s="19"/>
      <c r="I59" s="19"/>
      <c r="J59" s="19"/>
      <c r="K59" s="19"/>
      <c r="L59" s="19" t="s">
        <v>387</v>
      </c>
      <c r="M59" s="59"/>
    </row>
    <row r="60" spans="1:13" ht="40.5" customHeight="1" x14ac:dyDescent="0.25">
      <c r="A60" s="19">
        <v>54</v>
      </c>
      <c r="B60" s="16" t="s">
        <v>195</v>
      </c>
      <c r="C60" s="16"/>
      <c r="D60" s="16" t="s">
        <v>196</v>
      </c>
      <c r="E60" s="45" t="s">
        <v>43</v>
      </c>
      <c r="F60" s="22"/>
      <c r="G60" s="19">
        <v>1</v>
      </c>
      <c r="H60" s="19"/>
      <c r="I60" s="19"/>
      <c r="J60" s="19"/>
      <c r="K60" s="19"/>
      <c r="L60" s="19" t="s">
        <v>387</v>
      </c>
      <c r="M60" s="59"/>
    </row>
    <row r="61" spans="1:13" ht="29.25" customHeight="1" x14ac:dyDescent="0.25">
      <c r="A61" s="19">
        <v>55</v>
      </c>
      <c r="B61" s="16" t="s">
        <v>197</v>
      </c>
      <c r="C61" s="16"/>
      <c r="D61" s="16" t="s">
        <v>198</v>
      </c>
      <c r="E61" s="45" t="s">
        <v>199</v>
      </c>
      <c r="F61" s="22"/>
      <c r="G61" s="19">
        <v>1</v>
      </c>
      <c r="H61" s="19"/>
      <c r="I61" s="19"/>
      <c r="J61" s="19"/>
      <c r="K61" s="19"/>
      <c r="L61" s="19" t="s">
        <v>387</v>
      </c>
      <c r="M61" s="59"/>
    </row>
    <row r="62" spans="1:13" ht="73.5" customHeight="1" x14ac:dyDescent="0.25">
      <c r="A62" s="19">
        <v>56</v>
      </c>
      <c r="B62" s="16" t="s">
        <v>200</v>
      </c>
      <c r="C62" s="16"/>
      <c r="D62" s="16" t="s">
        <v>201</v>
      </c>
      <c r="E62" s="45" t="s">
        <v>202</v>
      </c>
      <c r="F62" s="22"/>
      <c r="G62" s="19"/>
      <c r="H62" s="19">
        <v>1</v>
      </c>
      <c r="I62" s="19"/>
      <c r="J62" s="19"/>
      <c r="K62" s="19"/>
      <c r="L62" s="19" t="s">
        <v>387</v>
      </c>
      <c r="M62" s="59"/>
    </row>
    <row r="63" spans="1:13" ht="94.5" customHeight="1" x14ac:dyDescent="0.25">
      <c r="A63" s="19">
        <v>57</v>
      </c>
      <c r="B63" s="16" t="s">
        <v>203</v>
      </c>
      <c r="C63" s="16"/>
      <c r="D63" s="16" t="s">
        <v>204</v>
      </c>
      <c r="E63" s="45" t="s">
        <v>205</v>
      </c>
      <c r="F63" s="22"/>
      <c r="G63" s="19"/>
      <c r="H63" s="19">
        <v>1</v>
      </c>
      <c r="I63" s="19"/>
      <c r="J63" s="19"/>
      <c r="K63" s="19"/>
      <c r="L63" s="19" t="s">
        <v>387</v>
      </c>
      <c r="M63" s="59"/>
    </row>
    <row r="64" spans="1:13" ht="72.75" customHeight="1" x14ac:dyDescent="0.25">
      <c r="A64" s="19">
        <v>58</v>
      </c>
      <c r="B64" s="16" t="s">
        <v>206</v>
      </c>
      <c r="C64" s="16"/>
      <c r="D64" s="16" t="s">
        <v>207</v>
      </c>
      <c r="E64" s="45" t="s">
        <v>64</v>
      </c>
      <c r="F64" s="22"/>
      <c r="G64" s="19">
        <v>1</v>
      </c>
      <c r="H64" s="19"/>
      <c r="I64" s="19"/>
      <c r="J64" s="19"/>
      <c r="K64" s="19"/>
      <c r="L64" s="19" t="s">
        <v>388</v>
      </c>
      <c r="M64" s="59"/>
    </row>
    <row r="65" spans="1:13" ht="59.25" customHeight="1" x14ac:dyDescent="0.25">
      <c r="A65" s="19">
        <v>59</v>
      </c>
      <c r="B65" s="16" t="s">
        <v>208</v>
      </c>
      <c r="C65" s="16"/>
      <c r="D65" s="16" t="s">
        <v>209</v>
      </c>
      <c r="E65" s="45" t="s">
        <v>205</v>
      </c>
      <c r="F65" s="22"/>
      <c r="G65" s="19"/>
      <c r="H65" s="19">
        <v>1</v>
      </c>
      <c r="I65" s="19"/>
      <c r="J65" s="19"/>
      <c r="K65" s="19"/>
      <c r="L65" s="19" t="s">
        <v>387</v>
      </c>
      <c r="M65" s="59"/>
    </row>
    <row r="66" spans="1:13" s="5" customFormat="1" ht="68.25" customHeight="1" x14ac:dyDescent="0.25">
      <c r="A66" s="19">
        <v>60</v>
      </c>
      <c r="B66" s="16" t="s">
        <v>210</v>
      </c>
      <c r="C66" s="16"/>
      <c r="D66" s="16" t="s">
        <v>211</v>
      </c>
      <c r="E66" s="45" t="s">
        <v>64</v>
      </c>
      <c r="F66" s="22"/>
      <c r="G66" s="19">
        <v>1</v>
      </c>
      <c r="H66" s="19"/>
      <c r="I66" s="19"/>
      <c r="J66" s="19"/>
      <c r="K66" s="19"/>
      <c r="L66" s="19" t="s">
        <v>388</v>
      </c>
      <c r="M66" s="59"/>
    </row>
    <row r="67" spans="1:13" s="5" customFormat="1" ht="50.25" customHeight="1" x14ac:dyDescent="0.25">
      <c r="A67" s="19">
        <v>61</v>
      </c>
      <c r="B67" s="16" t="s">
        <v>212</v>
      </c>
      <c r="C67" s="16"/>
      <c r="D67" s="16" t="s">
        <v>213</v>
      </c>
      <c r="E67" s="45" t="s">
        <v>158</v>
      </c>
      <c r="F67" s="22"/>
      <c r="G67" s="19">
        <v>1</v>
      </c>
      <c r="H67" s="19"/>
      <c r="I67" s="19"/>
      <c r="J67" s="19"/>
      <c r="K67" s="19"/>
      <c r="L67" s="19" t="s">
        <v>387</v>
      </c>
      <c r="M67" s="59"/>
    </row>
    <row r="68" spans="1:13" s="5" customFormat="1" ht="57.75" customHeight="1" x14ac:dyDescent="0.25">
      <c r="A68" s="19">
        <v>62</v>
      </c>
      <c r="B68" s="16" t="s">
        <v>214</v>
      </c>
      <c r="C68" s="16"/>
      <c r="D68" s="16" t="s">
        <v>215</v>
      </c>
      <c r="E68" s="45" t="s">
        <v>86</v>
      </c>
      <c r="F68" s="22"/>
      <c r="G68" s="19">
        <v>1</v>
      </c>
      <c r="H68" s="19"/>
      <c r="I68" s="19"/>
      <c r="J68" s="19"/>
      <c r="K68" s="19"/>
      <c r="L68" s="19" t="s">
        <v>387</v>
      </c>
      <c r="M68" s="59"/>
    </row>
    <row r="69" spans="1:13" ht="109.5" customHeight="1" x14ac:dyDescent="0.25">
      <c r="A69" s="19">
        <v>63</v>
      </c>
      <c r="B69" s="16" t="s">
        <v>216</v>
      </c>
      <c r="C69" s="16"/>
      <c r="D69" s="16" t="s">
        <v>217</v>
      </c>
      <c r="E69" s="45" t="s">
        <v>218</v>
      </c>
      <c r="F69" s="22"/>
      <c r="G69" s="19"/>
      <c r="H69" s="19">
        <v>1</v>
      </c>
      <c r="I69" s="19"/>
      <c r="J69" s="19"/>
      <c r="K69" s="19"/>
      <c r="L69" s="19" t="s">
        <v>387</v>
      </c>
      <c r="M69" s="59"/>
    </row>
    <row r="70" spans="1:13" ht="40.5" customHeight="1" x14ac:dyDescent="0.25">
      <c r="A70" s="19">
        <v>64</v>
      </c>
      <c r="B70" s="16" t="s">
        <v>219</v>
      </c>
      <c r="C70" s="16"/>
      <c r="D70" s="16" t="s">
        <v>220</v>
      </c>
      <c r="E70" s="45" t="s">
        <v>205</v>
      </c>
      <c r="F70" s="22"/>
      <c r="G70" s="19"/>
      <c r="H70" s="19">
        <v>1</v>
      </c>
      <c r="I70" s="19"/>
      <c r="J70" s="19"/>
      <c r="K70" s="19"/>
      <c r="L70" s="19" t="s">
        <v>387</v>
      </c>
      <c r="M70" s="59"/>
    </row>
    <row r="71" spans="1:13" s="5" customFormat="1" ht="45" customHeight="1" x14ac:dyDescent="0.25">
      <c r="A71" s="19">
        <v>65</v>
      </c>
      <c r="B71" s="16" t="s">
        <v>221</v>
      </c>
      <c r="C71" s="16"/>
      <c r="D71" s="16" t="s">
        <v>222</v>
      </c>
      <c r="E71" s="45" t="s">
        <v>199</v>
      </c>
      <c r="F71" s="22"/>
      <c r="G71" s="19">
        <v>1</v>
      </c>
      <c r="H71" s="19"/>
      <c r="I71" s="19"/>
      <c r="J71" s="19"/>
      <c r="K71" s="19"/>
      <c r="L71" s="19" t="s">
        <v>387</v>
      </c>
      <c r="M71" s="59"/>
    </row>
    <row r="72" spans="1:13" ht="48.75" customHeight="1" x14ac:dyDescent="0.25">
      <c r="A72" s="19">
        <v>66</v>
      </c>
      <c r="B72" s="16" t="s">
        <v>223</v>
      </c>
      <c r="C72" s="16"/>
      <c r="D72" s="16" t="s">
        <v>224</v>
      </c>
      <c r="E72" s="45" t="s">
        <v>64</v>
      </c>
      <c r="F72" s="22"/>
      <c r="G72" s="19">
        <v>1</v>
      </c>
      <c r="H72" s="19"/>
      <c r="I72" s="19"/>
      <c r="J72" s="19"/>
      <c r="K72" s="19"/>
      <c r="L72" s="19" t="s">
        <v>387</v>
      </c>
      <c r="M72" s="59"/>
    </row>
    <row r="73" spans="1:13" ht="77.25" customHeight="1" x14ac:dyDescent="0.25">
      <c r="A73" s="19">
        <v>67</v>
      </c>
      <c r="B73" s="16" t="s">
        <v>225</v>
      </c>
      <c r="C73" s="16"/>
      <c r="D73" s="16" t="s">
        <v>226</v>
      </c>
      <c r="E73" s="16" t="s">
        <v>227</v>
      </c>
      <c r="F73" s="22"/>
      <c r="G73" s="19">
        <v>1</v>
      </c>
      <c r="H73" s="19"/>
      <c r="I73" s="19"/>
      <c r="J73" s="19"/>
      <c r="K73" s="19"/>
      <c r="L73" s="19" t="s">
        <v>387</v>
      </c>
      <c r="M73" s="59"/>
    </row>
    <row r="74" spans="1:13" ht="46.5" customHeight="1" x14ac:dyDescent="0.25">
      <c r="A74" s="19">
        <v>68</v>
      </c>
      <c r="B74" s="16" t="s">
        <v>228</v>
      </c>
      <c r="C74" s="16"/>
      <c r="D74" s="16" t="s">
        <v>229</v>
      </c>
      <c r="E74" s="45" t="s">
        <v>230</v>
      </c>
      <c r="F74" s="22"/>
      <c r="G74" s="19"/>
      <c r="H74" s="19">
        <v>1</v>
      </c>
      <c r="I74" s="19"/>
      <c r="J74" s="19"/>
      <c r="K74" s="19"/>
      <c r="L74" s="19" t="s">
        <v>387</v>
      </c>
      <c r="M74" s="59"/>
    </row>
    <row r="75" spans="1:13" ht="57.75" customHeight="1" x14ac:dyDescent="0.25">
      <c r="A75" s="19">
        <v>69</v>
      </c>
      <c r="B75" s="16" t="s">
        <v>231</v>
      </c>
      <c r="C75" s="16"/>
      <c r="D75" s="16" t="s">
        <v>232</v>
      </c>
      <c r="E75" s="45" t="s">
        <v>43</v>
      </c>
      <c r="F75" s="22"/>
      <c r="G75" s="19">
        <v>1</v>
      </c>
      <c r="H75" s="19"/>
      <c r="I75" s="19"/>
      <c r="J75" s="19"/>
      <c r="K75" s="19"/>
      <c r="L75" s="19" t="s">
        <v>387</v>
      </c>
      <c r="M75" s="59"/>
    </row>
    <row r="76" spans="1:13" ht="60.75" customHeight="1" x14ac:dyDescent="0.25">
      <c r="A76" s="19">
        <v>70</v>
      </c>
      <c r="B76" s="16" t="s">
        <v>233</v>
      </c>
      <c r="C76" s="16"/>
      <c r="D76" s="16" t="s">
        <v>234</v>
      </c>
      <c r="E76" s="45" t="s">
        <v>205</v>
      </c>
      <c r="F76" s="22"/>
      <c r="G76" s="19"/>
      <c r="H76" s="19">
        <v>1</v>
      </c>
      <c r="I76" s="19"/>
      <c r="J76" s="19"/>
      <c r="K76" s="19"/>
      <c r="L76" s="19" t="s">
        <v>387</v>
      </c>
      <c r="M76" s="59"/>
    </row>
    <row r="77" spans="1:13" ht="59.25" customHeight="1" x14ac:dyDescent="0.25">
      <c r="A77" s="19">
        <v>71</v>
      </c>
      <c r="B77" s="16" t="s">
        <v>235</v>
      </c>
      <c r="C77" s="16"/>
      <c r="D77" s="16" t="s">
        <v>236</v>
      </c>
      <c r="E77" s="45" t="s">
        <v>237</v>
      </c>
      <c r="F77" s="22"/>
      <c r="G77" s="19"/>
      <c r="H77" s="19">
        <v>1</v>
      </c>
      <c r="I77" s="19"/>
      <c r="J77" s="19"/>
      <c r="K77" s="19"/>
      <c r="L77" s="19" t="s">
        <v>387</v>
      </c>
      <c r="M77" s="59"/>
    </row>
    <row r="78" spans="1:13" ht="87.75" customHeight="1" x14ac:dyDescent="0.25">
      <c r="A78" s="19">
        <v>72</v>
      </c>
      <c r="B78" s="16" t="s">
        <v>238</v>
      </c>
      <c r="C78" s="16"/>
      <c r="D78" s="16" t="s">
        <v>239</v>
      </c>
      <c r="E78" s="45" t="s">
        <v>43</v>
      </c>
      <c r="F78" s="19">
        <v>1</v>
      </c>
      <c r="G78" s="19"/>
      <c r="H78" s="19"/>
      <c r="I78" s="19"/>
      <c r="J78" s="19"/>
      <c r="K78" s="19"/>
      <c r="L78" s="19" t="s">
        <v>387</v>
      </c>
      <c r="M78" s="59"/>
    </row>
    <row r="79" spans="1:13" ht="48" customHeight="1" x14ac:dyDescent="0.25">
      <c r="A79" s="19">
        <v>73</v>
      </c>
      <c r="B79" s="16" t="s">
        <v>240</v>
      </c>
      <c r="C79" s="16"/>
      <c r="D79" s="16" t="s">
        <v>241</v>
      </c>
      <c r="E79" s="45" t="s">
        <v>242</v>
      </c>
      <c r="F79" s="19"/>
      <c r="G79" s="19">
        <v>1</v>
      </c>
      <c r="H79" s="19"/>
      <c r="I79" s="19"/>
      <c r="J79" s="19"/>
      <c r="K79" s="19"/>
      <c r="L79" s="19" t="s">
        <v>387</v>
      </c>
      <c r="M79" s="59"/>
    </row>
    <row r="80" spans="1:13" ht="60.75" customHeight="1" x14ac:dyDescent="0.25">
      <c r="A80" s="19">
        <v>74</v>
      </c>
      <c r="B80" s="16" t="s">
        <v>243</v>
      </c>
      <c r="C80" s="16"/>
      <c r="D80" s="16" t="s">
        <v>244</v>
      </c>
      <c r="E80" s="45" t="s">
        <v>43</v>
      </c>
      <c r="F80" s="19">
        <v>1</v>
      </c>
      <c r="G80" s="19"/>
      <c r="H80" s="19"/>
      <c r="I80" s="19"/>
      <c r="J80" s="19"/>
      <c r="K80" s="19"/>
      <c r="L80" s="19" t="s">
        <v>387</v>
      </c>
      <c r="M80" s="59"/>
    </row>
    <row r="81" spans="1:13" ht="54.75" customHeight="1" x14ac:dyDescent="0.25">
      <c r="A81" s="19">
        <v>75</v>
      </c>
      <c r="B81" s="16" t="s">
        <v>245</v>
      </c>
      <c r="C81" s="16"/>
      <c r="D81" s="16" t="s">
        <v>246</v>
      </c>
      <c r="E81" s="45" t="s">
        <v>43</v>
      </c>
      <c r="F81" s="19">
        <v>1</v>
      </c>
      <c r="G81" s="19"/>
      <c r="H81" s="19"/>
      <c r="I81" s="19"/>
      <c r="J81" s="19"/>
      <c r="K81" s="19"/>
      <c r="L81" s="19" t="s">
        <v>387</v>
      </c>
      <c r="M81" s="59"/>
    </row>
    <row r="82" spans="1:13" ht="57.75" customHeight="1" x14ac:dyDescent="0.25">
      <c r="A82" s="19">
        <v>76</v>
      </c>
      <c r="B82" s="16" t="s">
        <v>247</v>
      </c>
      <c r="C82" s="16"/>
      <c r="D82" s="16" t="s">
        <v>248</v>
      </c>
      <c r="E82" s="45" t="s">
        <v>199</v>
      </c>
      <c r="F82" s="19">
        <v>1</v>
      </c>
      <c r="G82" s="19"/>
      <c r="H82" s="19"/>
      <c r="I82" s="19"/>
      <c r="J82" s="19"/>
      <c r="K82" s="19"/>
      <c r="L82" s="19" t="s">
        <v>388</v>
      </c>
      <c r="M82" s="59"/>
    </row>
    <row r="83" spans="1:13" ht="56.25" customHeight="1" x14ac:dyDescent="0.25">
      <c r="A83" s="19">
        <v>77</v>
      </c>
      <c r="B83" s="16" t="s">
        <v>249</v>
      </c>
      <c r="C83" s="16"/>
      <c r="D83" s="16" t="s">
        <v>250</v>
      </c>
      <c r="E83" s="16" t="s">
        <v>251</v>
      </c>
      <c r="F83" s="22"/>
      <c r="G83" s="19">
        <v>1</v>
      </c>
      <c r="H83" s="19"/>
      <c r="I83" s="19"/>
      <c r="J83" s="19"/>
      <c r="K83" s="19"/>
      <c r="L83" s="19" t="s">
        <v>387</v>
      </c>
      <c r="M83" s="59"/>
    </row>
    <row r="84" spans="1:13" ht="63" x14ac:dyDescent="0.25">
      <c r="A84" s="19">
        <v>78</v>
      </c>
      <c r="B84" s="16" t="s">
        <v>252</v>
      </c>
      <c r="C84" s="16"/>
      <c r="D84" s="16" t="s">
        <v>253</v>
      </c>
      <c r="E84" s="45" t="s">
        <v>237</v>
      </c>
      <c r="F84" s="22"/>
      <c r="G84" s="19">
        <v>1</v>
      </c>
      <c r="H84" s="19"/>
      <c r="I84" s="16"/>
      <c r="J84" s="16"/>
      <c r="K84" s="16" t="s">
        <v>254</v>
      </c>
      <c r="L84" s="19" t="s">
        <v>387</v>
      </c>
      <c r="M84" s="59"/>
    </row>
    <row r="85" spans="1:13" ht="75.75" customHeight="1" x14ac:dyDescent="0.25">
      <c r="A85" s="19">
        <v>79</v>
      </c>
      <c r="B85" s="16" t="s">
        <v>255</v>
      </c>
      <c r="C85" s="16"/>
      <c r="D85" s="16" t="s">
        <v>256</v>
      </c>
      <c r="E85" s="45" t="s">
        <v>43</v>
      </c>
      <c r="F85" s="22"/>
      <c r="G85" s="19">
        <v>1</v>
      </c>
      <c r="H85" s="19"/>
      <c r="I85" s="19"/>
      <c r="J85" s="19"/>
      <c r="K85" s="19"/>
      <c r="L85" s="19" t="s">
        <v>387</v>
      </c>
      <c r="M85" s="59"/>
    </row>
    <row r="86" spans="1:13" ht="126" customHeight="1" x14ac:dyDescent="0.25">
      <c r="A86" s="19">
        <v>80</v>
      </c>
      <c r="B86" s="16" t="s">
        <v>257</v>
      </c>
      <c r="C86" s="16"/>
      <c r="D86" s="16" t="s">
        <v>258</v>
      </c>
      <c r="E86" s="45" t="s">
        <v>218</v>
      </c>
      <c r="F86" s="22"/>
      <c r="G86" s="19"/>
      <c r="H86" s="19">
        <v>1</v>
      </c>
      <c r="I86" s="19"/>
      <c r="J86" s="19"/>
      <c r="K86" s="19"/>
      <c r="L86" s="19" t="s">
        <v>387</v>
      </c>
      <c r="M86" s="59"/>
    </row>
    <row r="87" spans="1:13" ht="75.75" customHeight="1" x14ac:dyDescent="0.25">
      <c r="A87" s="19">
        <v>81</v>
      </c>
      <c r="B87" s="16" t="s">
        <v>259</v>
      </c>
      <c r="C87" s="16"/>
      <c r="D87" s="16" t="s">
        <v>260</v>
      </c>
      <c r="E87" s="45" t="s">
        <v>261</v>
      </c>
      <c r="F87" s="22"/>
      <c r="G87" s="19"/>
      <c r="H87" s="19">
        <v>1</v>
      </c>
      <c r="I87" s="19"/>
      <c r="J87" s="19"/>
      <c r="K87" s="19"/>
      <c r="L87" s="19" t="s">
        <v>387</v>
      </c>
      <c r="M87" s="59"/>
    </row>
    <row r="88" spans="1:13" ht="46.5" customHeight="1" x14ac:dyDescent="0.25">
      <c r="A88" s="19">
        <v>82</v>
      </c>
      <c r="B88" s="16" t="s">
        <v>262</v>
      </c>
      <c r="C88" s="16"/>
      <c r="D88" s="16" t="s">
        <v>263</v>
      </c>
      <c r="E88" s="45" t="s">
        <v>237</v>
      </c>
      <c r="F88" s="22"/>
      <c r="G88" s="19"/>
      <c r="H88" s="19">
        <v>1</v>
      </c>
      <c r="I88" s="19"/>
      <c r="J88" s="19"/>
      <c r="K88" s="19"/>
      <c r="L88" s="19" t="s">
        <v>387</v>
      </c>
      <c r="M88" s="59"/>
    </row>
    <row r="89" spans="1:13" ht="51.75" customHeight="1" x14ac:dyDescent="0.25">
      <c r="A89" s="19">
        <v>83</v>
      </c>
      <c r="B89" s="16" t="s">
        <v>264</v>
      </c>
      <c r="C89" s="16"/>
      <c r="D89" s="16" t="s">
        <v>265</v>
      </c>
      <c r="E89" s="45" t="s">
        <v>237</v>
      </c>
      <c r="F89" s="22"/>
      <c r="G89" s="19"/>
      <c r="H89" s="19">
        <v>1</v>
      </c>
      <c r="I89" s="19"/>
      <c r="J89" s="19"/>
      <c r="K89" s="19"/>
      <c r="L89" s="19" t="s">
        <v>387</v>
      </c>
      <c r="M89" s="59"/>
    </row>
    <row r="90" spans="1:13" ht="59.25" customHeight="1" x14ac:dyDescent="0.25">
      <c r="A90" s="19">
        <v>84</v>
      </c>
      <c r="B90" s="16" t="s">
        <v>266</v>
      </c>
      <c r="C90" s="16"/>
      <c r="D90" s="16" t="s">
        <v>267</v>
      </c>
      <c r="E90" s="45" t="s">
        <v>268</v>
      </c>
      <c r="F90" s="22"/>
      <c r="G90" s="19"/>
      <c r="H90" s="19">
        <v>1</v>
      </c>
      <c r="I90" s="19"/>
      <c r="J90" s="19"/>
      <c r="K90" s="19"/>
      <c r="L90" s="19" t="s">
        <v>387</v>
      </c>
      <c r="M90" s="59"/>
    </row>
    <row r="91" spans="1:13" ht="50.25" customHeight="1" x14ac:dyDescent="0.25">
      <c r="A91" s="19">
        <v>85</v>
      </c>
      <c r="B91" s="16" t="s">
        <v>269</v>
      </c>
      <c r="C91" s="16"/>
      <c r="D91" s="16" t="s">
        <v>270</v>
      </c>
      <c r="E91" s="45" t="s">
        <v>237</v>
      </c>
      <c r="F91" s="22"/>
      <c r="G91" s="19"/>
      <c r="H91" s="19">
        <v>1</v>
      </c>
      <c r="I91" s="19"/>
      <c r="J91" s="19"/>
      <c r="K91" s="19"/>
      <c r="L91" s="19" t="s">
        <v>387</v>
      </c>
      <c r="M91" s="59"/>
    </row>
    <row r="92" spans="1:13" ht="41.25" customHeight="1" x14ac:dyDescent="0.25">
      <c r="A92" s="19">
        <v>86</v>
      </c>
      <c r="B92" s="16" t="s">
        <v>271</v>
      </c>
      <c r="C92" s="16"/>
      <c r="D92" s="16" t="s">
        <v>272</v>
      </c>
      <c r="E92" s="45" t="s">
        <v>273</v>
      </c>
      <c r="F92" s="22"/>
      <c r="G92" s="19"/>
      <c r="H92" s="19">
        <v>1</v>
      </c>
      <c r="I92" s="19"/>
      <c r="J92" s="19"/>
      <c r="K92" s="19"/>
      <c r="L92" s="19" t="s">
        <v>387</v>
      </c>
      <c r="M92" s="59"/>
    </row>
    <row r="93" spans="1:13" ht="79.5" customHeight="1" x14ac:dyDescent="0.25">
      <c r="A93" s="19">
        <v>87</v>
      </c>
      <c r="B93" s="16" t="s">
        <v>274</v>
      </c>
      <c r="C93" s="16"/>
      <c r="D93" s="16" t="s">
        <v>275</v>
      </c>
      <c r="E93" s="45" t="s">
        <v>261</v>
      </c>
      <c r="F93" s="22"/>
      <c r="G93" s="19"/>
      <c r="H93" s="19">
        <v>1</v>
      </c>
      <c r="I93" s="19"/>
      <c r="J93" s="19"/>
      <c r="K93" s="19"/>
      <c r="L93" s="19" t="s">
        <v>387</v>
      </c>
      <c r="M93" s="59"/>
    </row>
    <row r="94" spans="1:13" ht="52.5" customHeight="1" x14ac:dyDescent="0.25">
      <c r="A94" s="19">
        <v>88</v>
      </c>
      <c r="B94" s="19" t="s">
        <v>393</v>
      </c>
      <c r="C94" s="45" t="s">
        <v>394</v>
      </c>
      <c r="D94" s="16" t="s">
        <v>395</v>
      </c>
      <c r="E94" s="45" t="s">
        <v>202</v>
      </c>
      <c r="F94" s="19"/>
      <c r="G94" s="19">
        <v>1</v>
      </c>
      <c r="H94" s="19"/>
      <c r="I94" s="19"/>
      <c r="J94" s="19"/>
      <c r="K94" s="19"/>
      <c r="L94" s="19" t="s">
        <v>387</v>
      </c>
    </row>
    <row r="95" spans="1:13" ht="67.5" customHeight="1" x14ac:dyDescent="0.25">
      <c r="A95" s="19">
        <v>89</v>
      </c>
      <c r="B95" s="19" t="s">
        <v>396</v>
      </c>
      <c r="C95" s="45" t="s">
        <v>394</v>
      </c>
      <c r="D95" s="16" t="s">
        <v>397</v>
      </c>
      <c r="E95" s="45" t="s">
        <v>202</v>
      </c>
      <c r="F95" s="19"/>
      <c r="G95" s="19">
        <v>1</v>
      </c>
      <c r="H95" s="19"/>
      <c r="I95" s="19"/>
      <c r="J95" s="19"/>
      <c r="K95" s="19"/>
      <c r="L95" s="19" t="s">
        <v>387</v>
      </c>
    </row>
    <row r="96" spans="1:13" ht="60" customHeight="1" x14ac:dyDescent="0.25">
      <c r="A96" s="19">
        <v>90</v>
      </c>
      <c r="B96" s="61" t="s">
        <v>398</v>
      </c>
      <c r="C96" s="62" t="s">
        <v>399</v>
      </c>
      <c r="D96" s="8" t="s">
        <v>400</v>
      </c>
      <c r="E96" s="63" t="s">
        <v>202</v>
      </c>
      <c r="F96" s="64"/>
      <c r="G96" s="64">
        <v>1</v>
      </c>
      <c r="H96" s="64"/>
      <c r="I96" s="64"/>
      <c r="J96" s="65"/>
      <c r="K96" s="65"/>
      <c r="L96" s="19" t="s">
        <v>387</v>
      </c>
    </row>
    <row r="97" spans="1:12" ht="70.5" customHeight="1" x14ac:dyDescent="0.25">
      <c r="A97" s="19">
        <v>91</v>
      </c>
      <c r="B97" s="19" t="s">
        <v>401</v>
      </c>
      <c r="C97" s="45" t="s">
        <v>402</v>
      </c>
      <c r="D97" s="16" t="s">
        <v>403</v>
      </c>
      <c r="E97" s="45" t="s">
        <v>205</v>
      </c>
      <c r="F97" s="19"/>
      <c r="G97" s="19"/>
      <c r="H97" s="19">
        <v>1</v>
      </c>
      <c r="I97" s="19"/>
      <c r="J97" s="19"/>
      <c r="K97" s="19"/>
      <c r="L97" s="19" t="s">
        <v>387</v>
      </c>
    </row>
    <row r="98" spans="1:12" ht="48.75" customHeight="1" x14ac:dyDescent="0.25">
      <c r="A98" s="19">
        <v>92</v>
      </c>
      <c r="B98" s="19" t="s">
        <v>404</v>
      </c>
      <c r="C98" s="45" t="s">
        <v>405</v>
      </c>
      <c r="D98" s="16" t="s">
        <v>406</v>
      </c>
      <c r="E98" s="45" t="s">
        <v>218</v>
      </c>
      <c r="F98" s="19"/>
      <c r="G98" s="19"/>
      <c r="H98" s="19">
        <v>1</v>
      </c>
      <c r="I98" s="19"/>
      <c r="J98" s="19"/>
      <c r="K98" s="19"/>
      <c r="L98" s="19" t="s">
        <v>387</v>
      </c>
    </row>
    <row r="99" spans="1:12" ht="59.25" customHeight="1" x14ac:dyDescent="0.25">
      <c r="A99" s="19">
        <v>93</v>
      </c>
      <c r="B99" s="64" t="s">
        <v>407</v>
      </c>
      <c r="C99" s="63" t="s">
        <v>402</v>
      </c>
      <c r="D99" s="8" t="s">
        <v>408</v>
      </c>
      <c r="E99" s="63" t="s">
        <v>218</v>
      </c>
      <c r="F99" s="64">
        <v>1</v>
      </c>
      <c r="G99" s="97"/>
      <c r="H99" s="64"/>
      <c r="I99" s="64"/>
      <c r="J99" s="8"/>
      <c r="K99" s="64"/>
      <c r="L99" s="19" t="s">
        <v>387</v>
      </c>
    </row>
    <row r="100" spans="1:12" ht="52.5" customHeight="1" x14ac:dyDescent="0.25">
      <c r="A100" s="19">
        <v>94</v>
      </c>
      <c r="B100" s="19" t="s">
        <v>409</v>
      </c>
      <c r="C100" s="45" t="s">
        <v>410</v>
      </c>
      <c r="D100" s="16" t="s">
        <v>411</v>
      </c>
      <c r="E100" s="45" t="s">
        <v>218</v>
      </c>
      <c r="F100" s="19"/>
      <c r="G100" s="19">
        <v>1</v>
      </c>
      <c r="H100" s="19"/>
      <c r="I100" s="19"/>
      <c r="J100" s="19"/>
      <c r="K100" s="19"/>
      <c r="L100" s="19" t="s">
        <v>387</v>
      </c>
    </row>
    <row r="101" spans="1:12" ht="55.5" customHeight="1" x14ac:dyDescent="0.25">
      <c r="A101" s="19">
        <v>95</v>
      </c>
      <c r="B101" s="19" t="s">
        <v>412</v>
      </c>
      <c r="C101" s="45" t="s">
        <v>413</v>
      </c>
      <c r="D101" s="16" t="s">
        <v>414</v>
      </c>
      <c r="E101" s="45" t="s">
        <v>218</v>
      </c>
      <c r="F101" s="19"/>
      <c r="G101" s="19">
        <v>1</v>
      </c>
      <c r="H101" s="19"/>
      <c r="I101" s="19"/>
      <c r="J101" s="19"/>
      <c r="K101" s="19"/>
      <c r="L101" s="19" t="s">
        <v>387</v>
      </c>
    </row>
    <row r="102" spans="1:12" ht="75.75" customHeight="1" x14ac:dyDescent="0.25">
      <c r="A102" s="19">
        <v>96</v>
      </c>
      <c r="B102" s="19" t="s">
        <v>415</v>
      </c>
      <c r="C102" s="45" t="s">
        <v>413</v>
      </c>
      <c r="D102" s="16" t="s">
        <v>416</v>
      </c>
      <c r="E102" s="45" t="s">
        <v>218</v>
      </c>
      <c r="F102" s="19"/>
      <c r="G102" s="19">
        <v>1</v>
      </c>
      <c r="H102" s="19"/>
      <c r="I102" s="19"/>
      <c r="J102" s="19"/>
      <c r="K102" s="19"/>
      <c r="L102" s="19" t="s">
        <v>387</v>
      </c>
    </row>
    <row r="103" spans="1:12" ht="90.75" customHeight="1" x14ac:dyDescent="0.25">
      <c r="A103" s="19">
        <v>97</v>
      </c>
      <c r="B103" s="19" t="s">
        <v>417</v>
      </c>
      <c r="C103" s="45" t="s">
        <v>413</v>
      </c>
      <c r="D103" s="16" t="s">
        <v>418</v>
      </c>
      <c r="E103" s="45" t="s">
        <v>218</v>
      </c>
      <c r="F103" s="19"/>
      <c r="G103" s="19">
        <v>1</v>
      </c>
      <c r="H103" s="19"/>
      <c r="I103" s="19"/>
      <c r="J103" s="19"/>
      <c r="K103" s="19"/>
      <c r="L103" s="19" t="s">
        <v>387</v>
      </c>
    </row>
    <row r="104" spans="1:12" ht="135" customHeight="1" x14ac:dyDescent="0.25">
      <c r="A104" s="19">
        <v>98</v>
      </c>
      <c r="B104" s="19" t="s">
        <v>419</v>
      </c>
      <c r="C104" s="45" t="s">
        <v>413</v>
      </c>
      <c r="D104" s="16" t="s">
        <v>420</v>
      </c>
      <c r="E104" s="45" t="s">
        <v>218</v>
      </c>
      <c r="F104" s="19"/>
      <c r="G104" s="19">
        <v>1</v>
      </c>
      <c r="H104" s="19"/>
      <c r="I104" s="19"/>
      <c r="J104" s="19"/>
      <c r="K104" s="19"/>
      <c r="L104" s="19" t="s">
        <v>387</v>
      </c>
    </row>
    <row r="105" spans="1:12" ht="52.5" customHeight="1" x14ac:dyDescent="0.25">
      <c r="A105" s="19">
        <v>99</v>
      </c>
      <c r="B105" s="19" t="s">
        <v>421</v>
      </c>
      <c r="C105" s="45" t="s">
        <v>422</v>
      </c>
      <c r="D105" s="16" t="s">
        <v>423</v>
      </c>
      <c r="E105" s="45" t="s">
        <v>237</v>
      </c>
      <c r="F105" s="19"/>
      <c r="G105" s="19">
        <v>1</v>
      </c>
      <c r="H105" s="19"/>
      <c r="I105" s="19"/>
      <c r="J105" s="19"/>
      <c r="K105" s="19"/>
      <c r="L105" s="19" t="s">
        <v>387</v>
      </c>
    </row>
    <row r="106" spans="1:12" ht="54.75" customHeight="1" x14ac:dyDescent="0.25">
      <c r="A106" s="19">
        <v>100</v>
      </c>
      <c r="B106" s="19" t="s">
        <v>424</v>
      </c>
      <c r="C106" s="45" t="s">
        <v>422</v>
      </c>
      <c r="D106" s="16" t="s">
        <v>425</v>
      </c>
      <c r="E106" s="45" t="s">
        <v>237</v>
      </c>
      <c r="F106" s="19"/>
      <c r="G106" s="19">
        <v>1</v>
      </c>
      <c r="H106" s="19"/>
      <c r="I106" s="19"/>
      <c r="J106" s="19"/>
      <c r="K106" s="19"/>
      <c r="L106" s="19" t="s">
        <v>387</v>
      </c>
    </row>
    <row r="107" spans="1:12" ht="48" customHeight="1" x14ac:dyDescent="0.25">
      <c r="A107" s="19">
        <v>101</v>
      </c>
      <c r="B107" s="19" t="s">
        <v>426</v>
      </c>
      <c r="C107" s="45" t="s">
        <v>422</v>
      </c>
      <c r="D107" s="16" t="s">
        <v>427</v>
      </c>
      <c r="E107" s="45" t="s">
        <v>237</v>
      </c>
      <c r="F107" s="19"/>
      <c r="G107" s="19"/>
      <c r="H107" s="19">
        <v>1</v>
      </c>
      <c r="I107" s="19"/>
      <c r="J107" s="16"/>
      <c r="K107" s="19"/>
      <c r="L107" s="19" t="s">
        <v>387</v>
      </c>
    </row>
    <row r="108" spans="1:12" ht="60" customHeight="1" x14ac:dyDescent="0.25">
      <c r="A108" s="19">
        <v>102</v>
      </c>
      <c r="B108" s="19" t="s">
        <v>428</v>
      </c>
      <c r="C108" s="45" t="s">
        <v>429</v>
      </c>
      <c r="D108" s="16" t="s">
        <v>430</v>
      </c>
      <c r="E108" s="45" t="s">
        <v>429</v>
      </c>
      <c r="F108" s="19"/>
      <c r="G108" s="19">
        <v>1</v>
      </c>
      <c r="H108" s="19"/>
      <c r="I108" s="19"/>
      <c r="J108" s="19"/>
      <c r="K108" s="19"/>
      <c r="L108" s="19" t="s">
        <v>387</v>
      </c>
    </row>
    <row r="109" spans="1:12" ht="45" customHeight="1" x14ac:dyDescent="0.25">
      <c r="A109" s="19">
        <v>103</v>
      </c>
      <c r="B109" s="19" t="s">
        <v>431</v>
      </c>
      <c r="C109" s="45" t="s">
        <v>422</v>
      </c>
      <c r="D109" s="16" t="s">
        <v>432</v>
      </c>
      <c r="E109" s="45" t="s">
        <v>429</v>
      </c>
      <c r="F109" s="19"/>
      <c r="G109" s="19">
        <v>1</v>
      </c>
      <c r="H109" s="19"/>
      <c r="I109" s="19"/>
      <c r="J109" s="19"/>
      <c r="K109" s="19"/>
      <c r="L109" s="19" t="s">
        <v>387</v>
      </c>
    </row>
    <row r="110" spans="1:12" ht="48.75" customHeight="1" x14ac:dyDescent="0.25">
      <c r="A110" s="19">
        <v>104</v>
      </c>
      <c r="B110" s="19" t="s">
        <v>433</v>
      </c>
      <c r="C110" s="45" t="s">
        <v>434</v>
      </c>
      <c r="D110" s="16" t="s">
        <v>435</v>
      </c>
      <c r="E110" s="45" t="s">
        <v>434</v>
      </c>
      <c r="F110" s="19"/>
      <c r="G110" s="19">
        <v>1</v>
      </c>
      <c r="H110" s="19"/>
      <c r="I110" s="19"/>
      <c r="J110" s="19"/>
      <c r="K110" s="19"/>
      <c r="L110" s="19" t="s">
        <v>387</v>
      </c>
    </row>
    <row r="111" spans="1:12" ht="42" customHeight="1" x14ac:dyDescent="0.25">
      <c r="A111" s="19">
        <v>105</v>
      </c>
      <c r="B111" s="16" t="s">
        <v>436</v>
      </c>
      <c r="C111" s="45" t="s">
        <v>437</v>
      </c>
      <c r="D111" s="16" t="s">
        <v>438</v>
      </c>
      <c r="E111" s="45" t="s">
        <v>439</v>
      </c>
      <c r="F111" s="19"/>
      <c r="G111" s="19">
        <v>1</v>
      </c>
      <c r="H111" s="19"/>
      <c r="I111" s="19"/>
      <c r="J111" s="19"/>
      <c r="K111" s="19"/>
      <c r="L111" s="19" t="s">
        <v>387</v>
      </c>
    </row>
    <row r="112" spans="1:12" ht="85.5" customHeight="1" x14ac:dyDescent="0.25">
      <c r="A112" s="19">
        <v>106</v>
      </c>
      <c r="B112" s="16" t="s">
        <v>456</v>
      </c>
      <c r="C112" s="39">
        <v>46141</v>
      </c>
      <c r="D112" s="17" t="s">
        <v>702</v>
      </c>
      <c r="E112" s="18">
        <v>46167</v>
      </c>
      <c r="F112" s="52"/>
      <c r="G112" s="52">
        <v>1</v>
      </c>
      <c r="H112" s="52"/>
      <c r="I112" s="52"/>
      <c r="J112" s="15"/>
      <c r="K112" s="15" t="s">
        <v>838</v>
      </c>
      <c r="L112" s="97" t="s">
        <v>457</v>
      </c>
    </row>
    <row r="113" spans="1:12" ht="90" customHeight="1" x14ac:dyDescent="0.25">
      <c r="A113" s="19">
        <v>107</v>
      </c>
      <c r="B113" s="16" t="s">
        <v>458</v>
      </c>
      <c r="C113" s="39">
        <v>46148</v>
      </c>
      <c r="D113" s="17" t="s">
        <v>459</v>
      </c>
      <c r="E113" s="18">
        <v>46162</v>
      </c>
      <c r="F113" s="52"/>
      <c r="G113" s="52">
        <v>1</v>
      </c>
      <c r="H113" s="52"/>
      <c r="I113" s="52"/>
      <c r="J113" s="15"/>
      <c r="K113" s="15"/>
      <c r="L113" s="97" t="s">
        <v>457</v>
      </c>
    </row>
    <row r="114" spans="1:12" s="66" customFormat="1" ht="57" customHeight="1" x14ac:dyDescent="0.25">
      <c r="A114" s="19">
        <v>108</v>
      </c>
      <c r="B114" s="8" t="s">
        <v>514</v>
      </c>
      <c r="C114" s="12">
        <v>45966</v>
      </c>
      <c r="D114" s="11" t="s">
        <v>513</v>
      </c>
      <c r="E114" s="20">
        <v>46331</v>
      </c>
      <c r="F114" s="64"/>
      <c r="G114" s="64">
        <v>1</v>
      </c>
      <c r="H114" s="64"/>
      <c r="I114" s="64"/>
      <c r="J114" s="97"/>
      <c r="K114" s="97"/>
      <c r="L114" s="97" t="s">
        <v>388</v>
      </c>
    </row>
    <row r="115" spans="1:12" s="66" customFormat="1" ht="71.25" customHeight="1" x14ac:dyDescent="0.25">
      <c r="A115" s="19">
        <v>109</v>
      </c>
      <c r="B115" s="8" t="s">
        <v>515</v>
      </c>
      <c r="C115" s="12">
        <v>46331</v>
      </c>
      <c r="D115" s="11" t="s">
        <v>516</v>
      </c>
      <c r="E115" s="20">
        <v>46331</v>
      </c>
      <c r="F115" s="64"/>
      <c r="G115" s="64">
        <v>1</v>
      </c>
      <c r="H115" s="64"/>
      <c r="I115" s="64"/>
      <c r="J115" s="120" t="s">
        <v>539</v>
      </c>
      <c r="K115" s="97"/>
      <c r="L115" s="97" t="s">
        <v>388</v>
      </c>
    </row>
    <row r="116" spans="1:12" s="66" customFormat="1" ht="54" customHeight="1" x14ac:dyDescent="0.25">
      <c r="A116" s="19">
        <v>110</v>
      </c>
      <c r="B116" s="8" t="s">
        <v>517</v>
      </c>
      <c r="C116" s="12">
        <v>46361</v>
      </c>
      <c r="D116" s="11" t="s">
        <v>518</v>
      </c>
      <c r="E116" s="20">
        <v>46361</v>
      </c>
      <c r="F116" s="64"/>
      <c r="G116" s="64">
        <v>1</v>
      </c>
      <c r="H116" s="64"/>
      <c r="I116" s="64"/>
      <c r="J116" s="120"/>
      <c r="K116" s="97"/>
      <c r="L116" s="97" t="s">
        <v>388</v>
      </c>
    </row>
    <row r="117" spans="1:12" s="66" customFormat="1" ht="58.5" customHeight="1" x14ac:dyDescent="0.25">
      <c r="A117" s="19">
        <v>111</v>
      </c>
      <c r="B117" s="8" t="s">
        <v>519</v>
      </c>
      <c r="C117" s="12">
        <v>46361</v>
      </c>
      <c r="D117" s="11" t="s">
        <v>520</v>
      </c>
      <c r="E117" s="20">
        <v>46361</v>
      </c>
      <c r="F117" s="64"/>
      <c r="G117" s="64">
        <v>1</v>
      </c>
      <c r="H117" s="64"/>
      <c r="I117" s="64"/>
      <c r="J117" s="120"/>
      <c r="K117" s="97"/>
      <c r="L117" s="97" t="s">
        <v>388</v>
      </c>
    </row>
    <row r="118" spans="1:12" s="66" customFormat="1" ht="85.5" customHeight="1" x14ac:dyDescent="0.25">
      <c r="A118" s="19">
        <v>112</v>
      </c>
      <c r="B118" s="8" t="s">
        <v>521</v>
      </c>
      <c r="C118" s="12">
        <v>46361</v>
      </c>
      <c r="D118" s="11" t="s">
        <v>522</v>
      </c>
      <c r="E118" s="20">
        <v>46361</v>
      </c>
      <c r="F118" s="64"/>
      <c r="G118" s="64">
        <v>1</v>
      </c>
      <c r="H118" s="64"/>
      <c r="I118" s="64"/>
      <c r="J118" s="120" t="s">
        <v>540</v>
      </c>
      <c r="K118" s="97"/>
      <c r="L118" s="97" t="s">
        <v>388</v>
      </c>
    </row>
    <row r="119" spans="1:12" s="66" customFormat="1" ht="63.75" customHeight="1" x14ac:dyDescent="0.25">
      <c r="A119" s="19">
        <v>113</v>
      </c>
      <c r="B119" s="8" t="s">
        <v>523</v>
      </c>
      <c r="C119" s="12">
        <v>46361</v>
      </c>
      <c r="D119" s="11" t="s">
        <v>524</v>
      </c>
      <c r="E119" s="20">
        <v>46361</v>
      </c>
      <c r="F119" s="64"/>
      <c r="G119" s="64">
        <v>1</v>
      </c>
      <c r="H119" s="64"/>
      <c r="I119" s="64"/>
      <c r="J119" s="120" t="s">
        <v>542</v>
      </c>
      <c r="K119" s="97"/>
      <c r="L119" s="97" t="s">
        <v>388</v>
      </c>
    </row>
    <row r="120" spans="1:12" s="66" customFormat="1" ht="47.25" x14ac:dyDescent="0.25">
      <c r="A120" s="19">
        <v>114</v>
      </c>
      <c r="B120" s="8" t="s">
        <v>525</v>
      </c>
      <c r="C120" s="12">
        <v>46361</v>
      </c>
      <c r="D120" s="11" t="s">
        <v>526</v>
      </c>
      <c r="E120" s="20">
        <v>46361</v>
      </c>
      <c r="F120" s="64"/>
      <c r="G120" s="64">
        <v>1</v>
      </c>
      <c r="H120" s="64"/>
      <c r="I120" s="64"/>
      <c r="J120" s="120" t="s">
        <v>541</v>
      </c>
      <c r="K120" s="97"/>
      <c r="L120" s="97" t="s">
        <v>388</v>
      </c>
    </row>
    <row r="121" spans="1:12" s="66" customFormat="1" ht="63" x14ac:dyDescent="0.25">
      <c r="A121" s="19">
        <v>115</v>
      </c>
      <c r="B121" s="8" t="s">
        <v>527</v>
      </c>
      <c r="C121" s="12" t="s">
        <v>528</v>
      </c>
      <c r="D121" s="11" t="s">
        <v>529</v>
      </c>
      <c r="E121" s="20" t="s">
        <v>528</v>
      </c>
      <c r="F121" s="64"/>
      <c r="G121" s="64">
        <v>1</v>
      </c>
      <c r="H121" s="64"/>
      <c r="I121" s="64"/>
      <c r="J121" s="120" t="s">
        <v>543</v>
      </c>
      <c r="K121" s="97"/>
      <c r="L121" s="97" t="s">
        <v>388</v>
      </c>
    </row>
    <row r="122" spans="1:12" s="66" customFormat="1" ht="63" x14ac:dyDescent="0.25">
      <c r="A122" s="19">
        <v>116</v>
      </c>
      <c r="B122" s="8" t="s">
        <v>530</v>
      </c>
      <c r="C122" s="12" t="s">
        <v>531</v>
      </c>
      <c r="D122" s="11" t="s">
        <v>532</v>
      </c>
      <c r="E122" s="20" t="s">
        <v>531</v>
      </c>
      <c r="F122" s="64"/>
      <c r="G122" s="64">
        <v>1</v>
      </c>
      <c r="H122" s="64"/>
      <c r="I122" s="64"/>
      <c r="J122" s="120" t="s">
        <v>544</v>
      </c>
      <c r="K122" s="97"/>
      <c r="L122" s="97" t="s">
        <v>388</v>
      </c>
    </row>
    <row r="123" spans="1:12" s="66" customFormat="1" ht="108.75" customHeight="1" x14ac:dyDescent="0.25">
      <c r="A123" s="19">
        <v>117</v>
      </c>
      <c r="B123" s="8" t="s">
        <v>533</v>
      </c>
      <c r="C123" s="12" t="s">
        <v>152</v>
      </c>
      <c r="D123" s="11" t="s">
        <v>534</v>
      </c>
      <c r="E123" s="20" t="s">
        <v>152</v>
      </c>
      <c r="F123" s="64"/>
      <c r="G123" s="64">
        <v>1</v>
      </c>
      <c r="H123" s="64"/>
      <c r="I123" s="64"/>
      <c r="J123" s="120" t="s">
        <v>545</v>
      </c>
      <c r="K123" s="97"/>
      <c r="L123" s="97" t="s">
        <v>388</v>
      </c>
    </row>
    <row r="124" spans="1:12" s="66" customFormat="1" ht="58.5" customHeight="1" x14ac:dyDescent="0.25">
      <c r="A124" s="19">
        <v>118</v>
      </c>
      <c r="B124" s="8" t="s">
        <v>535</v>
      </c>
      <c r="C124" s="12" t="s">
        <v>152</v>
      </c>
      <c r="D124" s="11" t="s">
        <v>536</v>
      </c>
      <c r="E124" s="20" t="s">
        <v>152</v>
      </c>
      <c r="F124" s="64"/>
      <c r="G124" s="64">
        <v>1</v>
      </c>
      <c r="H124" s="64"/>
      <c r="I124" s="64"/>
      <c r="J124" s="120" t="s">
        <v>546</v>
      </c>
      <c r="K124" s="97"/>
      <c r="L124" s="97" t="s">
        <v>388</v>
      </c>
    </row>
    <row r="125" spans="1:12" s="66" customFormat="1" ht="47.25" x14ac:dyDescent="0.25">
      <c r="A125" s="19">
        <v>119</v>
      </c>
      <c r="B125" s="8" t="s">
        <v>537</v>
      </c>
      <c r="C125" s="12" t="s">
        <v>152</v>
      </c>
      <c r="D125" s="11" t="s">
        <v>538</v>
      </c>
      <c r="E125" s="20" t="s">
        <v>152</v>
      </c>
      <c r="F125" s="64"/>
      <c r="G125" s="64">
        <v>1</v>
      </c>
      <c r="H125" s="64"/>
      <c r="I125" s="64"/>
      <c r="J125" s="120"/>
      <c r="K125" s="97"/>
      <c r="L125" s="97" t="s">
        <v>388</v>
      </c>
    </row>
    <row r="126" spans="1:12" s="66" customFormat="1" ht="54" customHeight="1" x14ac:dyDescent="0.25">
      <c r="A126" s="19">
        <v>120</v>
      </c>
      <c r="B126" s="8" t="s">
        <v>547</v>
      </c>
      <c r="C126" s="12">
        <v>46117</v>
      </c>
      <c r="D126" s="11" t="s">
        <v>548</v>
      </c>
      <c r="E126" s="20" t="s">
        <v>152</v>
      </c>
      <c r="F126" s="64"/>
      <c r="G126" s="64"/>
      <c r="H126" s="64"/>
      <c r="I126" s="64"/>
      <c r="J126" s="120"/>
      <c r="K126" s="97" t="s">
        <v>392</v>
      </c>
      <c r="L126" s="97" t="s">
        <v>388</v>
      </c>
    </row>
    <row r="127" spans="1:12" s="66" customFormat="1" ht="63" x14ac:dyDescent="0.25">
      <c r="A127" s="19">
        <v>121</v>
      </c>
      <c r="B127" s="8" t="s">
        <v>549</v>
      </c>
      <c r="C127" s="12">
        <v>46147</v>
      </c>
      <c r="D127" s="11" t="s">
        <v>550</v>
      </c>
      <c r="E127" s="20" t="s">
        <v>551</v>
      </c>
      <c r="F127" s="64">
        <v>1</v>
      </c>
      <c r="G127" s="64"/>
      <c r="H127" s="64"/>
      <c r="I127" s="64"/>
      <c r="J127" s="120" t="s">
        <v>553</v>
      </c>
      <c r="K127" s="97"/>
      <c r="L127" s="97" t="s">
        <v>388</v>
      </c>
    </row>
    <row r="128" spans="1:12" s="66" customFormat="1" x14ac:dyDescent="0.25">
      <c r="A128" s="19">
        <v>122</v>
      </c>
      <c r="B128" s="8" t="s">
        <v>552</v>
      </c>
      <c r="C128" s="12">
        <v>46178</v>
      </c>
      <c r="D128" s="11" t="s">
        <v>554</v>
      </c>
      <c r="E128" s="20">
        <v>46300</v>
      </c>
      <c r="F128" s="64">
        <v>1</v>
      </c>
      <c r="G128" s="64"/>
      <c r="H128" s="64"/>
      <c r="I128" s="64"/>
      <c r="J128" s="120"/>
      <c r="K128" s="97"/>
      <c r="L128" s="97" t="s">
        <v>388</v>
      </c>
    </row>
    <row r="129" spans="1:12" s="66" customFormat="1" ht="52.5" customHeight="1" x14ac:dyDescent="0.25">
      <c r="A129" s="19">
        <v>123</v>
      </c>
      <c r="B129" s="8" t="s">
        <v>555</v>
      </c>
      <c r="C129" s="12">
        <v>46178</v>
      </c>
      <c r="D129" s="11" t="s">
        <v>556</v>
      </c>
      <c r="E129" s="20" t="s">
        <v>152</v>
      </c>
      <c r="F129" s="64"/>
      <c r="G129" s="64">
        <v>1</v>
      </c>
      <c r="H129" s="64"/>
      <c r="I129" s="64"/>
      <c r="J129" s="120"/>
      <c r="K129" s="97"/>
      <c r="L129" s="97" t="s">
        <v>388</v>
      </c>
    </row>
    <row r="130" spans="1:12" s="66" customFormat="1" x14ac:dyDescent="0.25">
      <c r="A130" s="19">
        <v>124</v>
      </c>
      <c r="B130" s="8" t="s">
        <v>557</v>
      </c>
      <c r="C130" s="12">
        <v>46178</v>
      </c>
      <c r="D130" s="11" t="s">
        <v>558</v>
      </c>
      <c r="E130" s="20">
        <v>46151</v>
      </c>
      <c r="F130" s="64"/>
      <c r="G130" s="64">
        <v>1</v>
      </c>
      <c r="H130" s="64"/>
      <c r="I130" s="64"/>
      <c r="J130" s="120"/>
      <c r="K130" s="97"/>
      <c r="L130" s="97" t="s">
        <v>388</v>
      </c>
    </row>
    <row r="131" spans="1:12" s="66" customFormat="1" ht="36" customHeight="1" x14ac:dyDescent="0.25">
      <c r="A131" s="19">
        <v>125</v>
      </c>
      <c r="B131" s="8" t="s">
        <v>559</v>
      </c>
      <c r="C131" s="12">
        <v>46178</v>
      </c>
      <c r="D131" s="11" t="s">
        <v>560</v>
      </c>
      <c r="E131" s="20">
        <v>46150</v>
      </c>
      <c r="F131" s="64"/>
      <c r="G131" s="64">
        <v>1</v>
      </c>
      <c r="H131" s="64"/>
      <c r="I131" s="64"/>
      <c r="J131" s="120"/>
      <c r="K131" s="97"/>
      <c r="L131" s="97" t="s">
        <v>388</v>
      </c>
    </row>
    <row r="132" spans="1:12" s="66" customFormat="1" ht="64.5" customHeight="1" x14ac:dyDescent="0.25">
      <c r="A132" s="19">
        <v>126</v>
      </c>
      <c r="B132" s="8" t="s">
        <v>561</v>
      </c>
      <c r="C132" s="12">
        <v>46208</v>
      </c>
      <c r="D132" s="11" t="s">
        <v>562</v>
      </c>
      <c r="E132" s="20">
        <v>46270</v>
      </c>
      <c r="F132" s="64"/>
      <c r="G132" s="64"/>
      <c r="H132" s="64">
        <v>1</v>
      </c>
      <c r="I132" s="64"/>
      <c r="J132" s="120"/>
      <c r="K132" s="97" t="s">
        <v>392</v>
      </c>
      <c r="L132" s="97" t="s">
        <v>388</v>
      </c>
    </row>
    <row r="133" spans="1:12" s="66" customFormat="1" ht="31.5" x14ac:dyDescent="0.25">
      <c r="A133" s="19">
        <v>127</v>
      </c>
      <c r="B133" s="8" t="s">
        <v>563</v>
      </c>
      <c r="C133" s="12">
        <v>46208</v>
      </c>
      <c r="D133" s="11" t="s">
        <v>564</v>
      </c>
      <c r="E133" s="20">
        <v>46239</v>
      </c>
      <c r="F133" s="64"/>
      <c r="G133" s="64">
        <v>1</v>
      </c>
      <c r="H133" s="64"/>
      <c r="I133" s="64"/>
      <c r="J133" s="120"/>
      <c r="K133" s="97"/>
      <c r="L133" s="97" t="s">
        <v>388</v>
      </c>
    </row>
    <row r="134" spans="1:12" s="66" customFormat="1" ht="60" customHeight="1" x14ac:dyDescent="0.25">
      <c r="A134" s="19">
        <v>128</v>
      </c>
      <c r="B134" s="8" t="s">
        <v>565</v>
      </c>
      <c r="C134" s="12">
        <v>46239</v>
      </c>
      <c r="D134" s="11" t="s">
        <v>566</v>
      </c>
      <c r="E134" s="20" t="s">
        <v>531</v>
      </c>
      <c r="F134" s="64"/>
      <c r="G134" s="64"/>
      <c r="H134" s="64">
        <v>1</v>
      </c>
      <c r="I134" s="64"/>
      <c r="J134" s="120"/>
      <c r="K134" s="97"/>
      <c r="L134" s="97" t="s">
        <v>388</v>
      </c>
    </row>
    <row r="135" spans="1:12" s="66" customFormat="1" ht="47.25" x14ac:dyDescent="0.25">
      <c r="A135" s="19">
        <v>129</v>
      </c>
      <c r="B135" s="8" t="s">
        <v>567</v>
      </c>
      <c r="C135" s="12">
        <v>46239</v>
      </c>
      <c r="D135" s="11" t="s">
        <v>568</v>
      </c>
      <c r="E135" s="20">
        <v>46331</v>
      </c>
      <c r="F135" s="64"/>
      <c r="G135" s="64"/>
      <c r="H135" s="64">
        <v>1</v>
      </c>
      <c r="I135" s="64"/>
      <c r="J135" s="120"/>
      <c r="K135" s="97"/>
      <c r="L135" s="97" t="s">
        <v>388</v>
      </c>
    </row>
    <row r="136" spans="1:12" s="66" customFormat="1" ht="46.5" customHeight="1" x14ac:dyDescent="0.25">
      <c r="A136" s="19">
        <v>130</v>
      </c>
      <c r="B136" s="8" t="s">
        <v>571</v>
      </c>
      <c r="C136" s="12">
        <v>46239</v>
      </c>
      <c r="D136" s="11" t="s">
        <v>572</v>
      </c>
      <c r="E136" s="20" t="s">
        <v>573</v>
      </c>
      <c r="F136" s="64"/>
      <c r="G136" s="64"/>
      <c r="H136" s="64">
        <v>1</v>
      </c>
      <c r="I136" s="64"/>
      <c r="J136" s="120"/>
      <c r="K136" s="97"/>
      <c r="L136" s="97" t="s">
        <v>388</v>
      </c>
    </row>
    <row r="137" spans="1:12" s="66" customFormat="1" ht="46.5" customHeight="1" x14ac:dyDescent="0.25">
      <c r="A137" s="19">
        <v>131</v>
      </c>
      <c r="B137" s="8" t="s">
        <v>574</v>
      </c>
      <c r="C137" s="12">
        <v>46239</v>
      </c>
      <c r="D137" s="11" t="s">
        <v>575</v>
      </c>
      <c r="E137" s="20">
        <v>46270</v>
      </c>
      <c r="F137" s="64"/>
      <c r="G137" s="64">
        <v>1</v>
      </c>
      <c r="H137" s="64"/>
      <c r="I137" s="64"/>
      <c r="J137" s="120"/>
      <c r="K137" s="97"/>
      <c r="L137" s="97" t="s">
        <v>388</v>
      </c>
    </row>
    <row r="138" spans="1:12" s="66" customFormat="1" ht="39" customHeight="1" x14ac:dyDescent="0.25">
      <c r="A138" s="19">
        <v>132</v>
      </c>
      <c r="B138" s="8" t="s">
        <v>576</v>
      </c>
      <c r="C138" s="12">
        <v>46239</v>
      </c>
      <c r="D138" s="11" t="s">
        <v>577</v>
      </c>
      <c r="E138" s="20">
        <v>46270</v>
      </c>
      <c r="F138" s="64"/>
      <c r="G138" s="64"/>
      <c r="H138" s="64">
        <v>1</v>
      </c>
      <c r="I138" s="64"/>
      <c r="J138" s="120"/>
      <c r="K138" s="97"/>
      <c r="L138" s="97" t="s">
        <v>388</v>
      </c>
    </row>
    <row r="139" spans="1:12" s="66" customFormat="1" ht="70.5" customHeight="1" x14ac:dyDescent="0.25">
      <c r="A139" s="19">
        <v>133</v>
      </c>
      <c r="B139" s="8" t="s">
        <v>578</v>
      </c>
      <c r="C139" s="12">
        <v>46239</v>
      </c>
      <c r="D139" s="11" t="s">
        <v>579</v>
      </c>
      <c r="E139" s="20">
        <v>46331</v>
      </c>
      <c r="F139" s="64"/>
      <c r="G139" s="64"/>
      <c r="H139" s="64">
        <v>1</v>
      </c>
      <c r="I139" s="64"/>
      <c r="J139" s="120"/>
      <c r="K139" s="120"/>
      <c r="L139" s="97" t="s">
        <v>388</v>
      </c>
    </row>
    <row r="140" spans="1:12" s="66" customFormat="1" ht="44.25" customHeight="1" x14ac:dyDescent="0.25">
      <c r="A140" s="19">
        <v>134</v>
      </c>
      <c r="B140" s="8" t="s">
        <v>581</v>
      </c>
      <c r="C140" s="12" t="s">
        <v>528</v>
      </c>
      <c r="D140" s="11" t="s">
        <v>582</v>
      </c>
      <c r="E140" s="20" t="s">
        <v>230</v>
      </c>
      <c r="F140" s="64"/>
      <c r="G140" s="64">
        <v>1</v>
      </c>
      <c r="H140" s="64"/>
      <c r="I140" s="64"/>
      <c r="J140" s="120"/>
      <c r="K140" s="97"/>
      <c r="L140" s="97" t="s">
        <v>388</v>
      </c>
    </row>
    <row r="141" spans="1:12" s="66" customFormat="1" ht="44.25" customHeight="1" x14ac:dyDescent="0.25">
      <c r="A141" s="19">
        <v>135</v>
      </c>
      <c r="B141" s="8" t="s">
        <v>583</v>
      </c>
      <c r="C141" s="12" t="s">
        <v>531</v>
      </c>
      <c r="D141" s="11" t="s">
        <v>584</v>
      </c>
      <c r="E141" s="20">
        <v>46301</v>
      </c>
      <c r="F141" s="64"/>
      <c r="G141" s="64"/>
      <c r="H141" s="64">
        <v>1</v>
      </c>
      <c r="I141" s="64"/>
      <c r="J141" s="120"/>
      <c r="K141" s="97"/>
      <c r="L141" s="97" t="s">
        <v>388</v>
      </c>
    </row>
    <row r="142" spans="1:12" s="66" customFormat="1" ht="48" customHeight="1" x14ac:dyDescent="0.25">
      <c r="A142" s="19">
        <v>136</v>
      </c>
      <c r="B142" s="8" t="s">
        <v>588</v>
      </c>
      <c r="C142" s="12" t="s">
        <v>152</v>
      </c>
      <c r="D142" s="11" t="s">
        <v>589</v>
      </c>
      <c r="E142" s="20" t="s">
        <v>590</v>
      </c>
      <c r="F142" s="64"/>
      <c r="G142" s="64"/>
      <c r="H142" s="64">
        <v>1</v>
      </c>
      <c r="I142" s="64"/>
      <c r="J142" s="120"/>
      <c r="K142" s="120" t="s">
        <v>591</v>
      </c>
      <c r="L142" s="97" t="s">
        <v>388</v>
      </c>
    </row>
    <row r="143" spans="1:12" s="66" customFormat="1" ht="84.75" customHeight="1" x14ac:dyDescent="0.25">
      <c r="A143" s="19">
        <v>137</v>
      </c>
      <c r="B143" s="8" t="s">
        <v>592</v>
      </c>
      <c r="C143" s="12" t="s">
        <v>551</v>
      </c>
      <c r="D143" s="11" t="s">
        <v>593</v>
      </c>
      <c r="E143" s="20" t="s">
        <v>594</v>
      </c>
      <c r="F143" s="64"/>
      <c r="G143" s="64">
        <v>1</v>
      </c>
      <c r="H143" s="64"/>
      <c r="I143" s="64"/>
      <c r="J143" s="120"/>
      <c r="K143" s="97"/>
      <c r="L143" s="97" t="s">
        <v>388</v>
      </c>
    </row>
    <row r="144" spans="1:12" s="66" customFormat="1" ht="68.25" customHeight="1" x14ac:dyDescent="0.25">
      <c r="A144" s="19">
        <v>138</v>
      </c>
      <c r="B144" s="8" t="s">
        <v>595</v>
      </c>
      <c r="C144" s="12" t="s">
        <v>596</v>
      </c>
      <c r="D144" s="11" t="s">
        <v>597</v>
      </c>
      <c r="E144" s="20" t="s">
        <v>590</v>
      </c>
      <c r="F144" s="64"/>
      <c r="G144" s="64">
        <v>1</v>
      </c>
      <c r="H144" s="64"/>
      <c r="I144" s="64"/>
      <c r="J144" s="120"/>
      <c r="K144" s="97"/>
      <c r="L144" s="97" t="s">
        <v>388</v>
      </c>
    </row>
    <row r="145" spans="1:12" s="66" customFormat="1" ht="39" customHeight="1" x14ac:dyDescent="0.25">
      <c r="A145" s="19">
        <v>139</v>
      </c>
      <c r="B145" s="8" t="s">
        <v>598</v>
      </c>
      <c r="C145" s="12" t="s">
        <v>596</v>
      </c>
      <c r="D145" s="11" t="s">
        <v>599</v>
      </c>
      <c r="E145" s="20" t="s">
        <v>600</v>
      </c>
      <c r="F145" s="64"/>
      <c r="G145" s="64"/>
      <c r="H145" s="64">
        <v>1</v>
      </c>
      <c r="I145" s="64"/>
      <c r="J145" s="120"/>
      <c r="K145" s="120" t="s">
        <v>643</v>
      </c>
      <c r="L145" s="97" t="s">
        <v>388</v>
      </c>
    </row>
    <row r="146" spans="1:12" s="66" customFormat="1" ht="47.25" x14ac:dyDescent="0.25">
      <c r="A146" s="19">
        <v>140</v>
      </c>
      <c r="B146" s="64" t="s">
        <v>644</v>
      </c>
      <c r="C146" s="63" t="s">
        <v>645</v>
      </c>
      <c r="D146" s="8" t="s">
        <v>646</v>
      </c>
      <c r="E146" s="62" t="s">
        <v>647</v>
      </c>
      <c r="F146" s="64"/>
      <c r="G146" s="121">
        <v>1</v>
      </c>
      <c r="H146" s="121"/>
      <c r="I146" s="121"/>
      <c r="J146" s="8" t="s">
        <v>648</v>
      </c>
      <c r="K146" s="64"/>
      <c r="L146" s="97" t="s">
        <v>387</v>
      </c>
    </row>
    <row r="147" spans="1:12" s="66" customFormat="1" ht="31.5" x14ac:dyDescent="0.25">
      <c r="A147" s="19">
        <v>141</v>
      </c>
      <c r="B147" s="64" t="s">
        <v>649</v>
      </c>
      <c r="C147" s="63" t="s">
        <v>645</v>
      </c>
      <c r="D147" s="8" t="s">
        <v>650</v>
      </c>
      <c r="E147" s="62" t="s">
        <v>580</v>
      </c>
      <c r="F147" s="64"/>
      <c r="G147" s="64">
        <v>1</v>
      </c>
      <c r="H147" s="64"/>
      <c r="I147" s="64"/>
      <c r="J147" s="64"/>
      <c r="K147" s="64"/>
      <c r="L147" s="97" t="s">
        <v>387</v>
      </c>
    </row>
    <row r="148" spans="1:12" s="66" customFormat="1" ht="47.25" x14ac:dyDescent="0.25">
      <c r="A148" s="19">
        <v>142</v>
      </c>
      <c r="B148" s="214" t="s">
        <v>651</v>
      </c>
      <c r="C148" s="216" t="s">
        <v>261</v>
      </c>
      <c r="D148" s="8" t="s">
        <v>652</v>
      </c>
      <c r="E148" s="217" t="s">
        <v>444</v>
      </c>
      <c r="F148" s="64"/>
      <c r="G148" s="64">
        <v>1</v>
      </c>
      <c r="H148" s="64"/>
      <c r="I148" s="64"/>
      <c r="J148" s="64"/>
      <c r="K148" s="64"/>
      <c r="L148" s="97" t="s">
        <v>387</v>
      </c>
    </row>
    <row r="149" spans="1:12" s="66" customFormat="1" ht="31.5" x14ac:dyDescent="0.25">
      <c r="A149" s="19">
        <v>143</v>
      </c>
      <c r="B149" s="215"/>
      <c r="C149" s="216"/>
      <c r="D149" s="8" t="s">
        <v>653</v>
      </c>
      <c r="E149" s="217"/>
      <c r="F149" s="64"/>
      <c r="G149" s="64">
        <v>1</v>
      </c>
      <c r="H149" s="64"/>
      <c r="I149" s="64"/>
      <c r="J149" s="64"/>
      <c r="K149" s="64"/>
      <c r="L149" s="97" t="s">
        <v>387</v>
      </c>
    </row>
    <row r="150" spans="1:12" s="66" customFormat="1" ht="47.25" x14ac:dyDescent="0.25">
      <c r="A150" s="19">
        <v>144</v>
      </c>
      <c r="B150" s="215"/>
      <c r="C150" s="216"/>
      <c r="D150" s="8" t="s">
        <v>654</v>
      </c>
      <c r="E150" s="217"/>
      <c r="F150" s="64"/>
      <c r="G150" s="64">
        <v>1</v>
      </c>
      <c r="H150" s="64"/>
      <c r="I150" s="64"/>
      <c r="J150" s="64"/>
      <c r="K150" s="64"/>
      <c r="L150" s="97" t="s">
        <v>387</v>
      </c>
    </row>
    <row r="151" spans="1:12" s="66" customFormat="1" ht="47.25" x14ac:dyDescent="0.25">
      <c r="A151" s="19">
        <v>145</v>
      </c>
      <c r="B151" s="215"/>
      <c r="C151" s="216"/>
      <c r="D151" s="8" t="s">
        <v>655</v>
      </c>
      <c r="E151" s="217"/>
      <c r="F151" s="64"/>
      <c r="G151" s="64">
        <v>1</v>
      </c>
      <c r="H151" s="64"/>
      <c r="I151" s="64"/>
      <c r="J151" s="64"/>
      <c r="K151" s="64"/>
      <c r="L151" s="97" t="s">
        <v>387</v>
      </c>
    </row>
    <row r="152" spans="1:12" s="66" customFormat="1" ht="31.5" x14ac:dyDescent="0.25">
      <c r="A152" s="19">
        <v>146</v>
      </c>
      <c r="B152" s="215"/>
      <c r="C152" s="216"/>
      <c r="D152" s="8" t="s">
        <v>656</v>
      </c>
      <c r="E152" s="217"/>
      <c r="F152" s="64"/>
      <c r="G152" s="64">
        <v>1</v>
      </c>
      <c r="H152" s="64"/>
      <c r="I152" s="64"/>
      <c r="J152" s="64"/>
      <c r="K152" s="64"/>
      <c r="L152" s="97" t="s">
        <v>387</v>
      </c>
    </row>
    <row r="153" spans="1:12" s="66" customFormat="1" ht="37.5" customHeight="1" x14ac:dyDescent="0.25">
      <c r="A153" s="19">
        <v>147</v>
      </c>
      <c r="B153" s="64" t="s">
        <v>657</v>
      </c>
      <c r="C153" s="63" t="s">
        <v>658</v>
      </c>
      <c r="D153" s="8" t="s">
        <v>659</v>
      </c>
      <c r="E153" s="62" t="s">
        <v>531</v>
      </c>
      <c r="F153" s="64"/>
      <c r="G153" s="64">
        <v>1</v>
      </c>
      <c r="H153" s="64"/>
      <c r="I153" s="64"/>
      <c r="J153" s="64"/>
      <c r="K153" s="64"/>
      <c r="L153" s="97" t="s">
        <v>387</v>
      </c>
    </row>
    <row r="154" spans="1:12" s="66" customFormat="1" ht="47.25" x14ac:dyDescent="0.25">
      <c r="A154" s="19">
        <v>148</v>
      </c>
      <c r="B154" s="64" t="s">
        <v>660</v>
      </c>
      <c r="C154" s="63" t="s">
        <v>658</v>
      </c>
      <c r="D154" s="8" t="s">
        <v>661</v>
      </c>
      <c r="E154" s="62" t="s">
        <v>662</v>
      </c>
      <c r="F154" s="64"/>
      <c r="G154" s="64">
        <v>1</v>
      </c>
      <c r="H154" s="64"/>
      <c r="I154" s="64"/>
      <c r="J154" s="64"/>
      <c r="K154" s="64"/>
      <c r="L154" s="97" t="s">
        <v>387</v>
      </c>
    </row>
    <row r="155" spans="1:12" s="66" customFormat="1" ht="31.5" x14ac:dyDescent="0.25">
      <c r="A155" s="19">
        <v>149</v>
      </c>
      <c r="B155" s="64" t="s">
        <v>663</v>
      </c>
      <c r="C155" s="63" t="s">
        <v>664</v>
      </c>
      <c r="D155" s="8" t="s">
        <v>665</v>
      </c>
      <c r="E155" s="62" t="s">
        <v>590</v>
      </c>
      <c r="F155" s="64"/>
      <c r="G155" s="64">
        <v>1</v>
      </c>
      <c r="H155" s="64"/>
      <c r="I155" s="64"/>
      <c r="J155" s="64"/>
      <c r="K155" s="64"/>
      <c r="L155" s="97" t="s">
        <v>387</v>
      </c>
    </row>
    <row r="156" spans="1:12" s="66" customFormat="1" ht="47.25" x14ac:dyDescent="0.25">
      <c r="A156" s="19">
        <v>150</v>
      </c>
      <c r="B156" s="64" t="s">
        <v>666</v>
      </c>
      <c r="C156" s="63" t="s">
        <v>664</v>
      </c>
      <c r="D156" s="8" t="s">
        <v>667</v>
      </c>
      <c r="E156" s="62" t="s">
        <v>668</v>
      </c>
      <c r="F156" s="64"/>
      <c r="G156" s="64">
        <v>1</v>
      </c>
      <c r="H156" s="64"/>
      <c r="I156" s="64"/>
      <c r="J156" s="8" t="s">
        <v>669</v>
      </c>
      <c r="K156" s="64"/>
      <c r="L156" s="97" t="s">
        <v>387</v>
      </c>
    </row>
    <row r="157" spans="1:12" s="66" customFormat="1" ht="47.25" x14ac:dyDescent="0.25">
      <c r="A157" s="19">
        <v>151</v>
      </c>
      <c r="B157" s="64" t="s">
        <v>670</v>
      </c>
      <c r="C157" s="63" t="s">
        <v>645</v>
      </c>
      <c r="D157" s="8" t="s">
        <v>671</v>
      </c>
      <c r="E157" s="8" t="s">
        <v>672</v>
      </c>
      <c r="F157" s="64"/>
      <c r="G157" s="64">
        <v>1</v>
      </c>
      <c r="H157" s="64"/>
      <c r="I157" s="64"/>
      <c r="J157" s="64"/>
      <c r="K157" s="64"/>
      <c r="L157" s="97" t="s">
        <v>387</v>
      </c>
    </row>
    <row r="158" spans="1:12" s="66" customFormat="1" ht="63" x14ac:dyDescent="0.25">
      <c r="A158" s="19">
        <v>152</v>
      </c>
      <c r="B158" s="64" t="s">
        <v>673</v>
      </c>
      <c r="C158" s="63" t="s">
        <v>434</v>
      </c>
      <c r="D158" s="8" t="s">
        <v>674</v>
      </c>
      <c r="E158" s="62" t="s">
        <v>551</v>
      </c>
      <c r="F158" s="64"/>
      <c r="G158" s="64">
        <v>1</v>
      </c>
      <c r="H158" s="64"/>
      <c r="I158" s="64"/>
      <c r="J158" s="64"/>
      <c r="K158" s="64"/>
      <c r="L158" s="97" t="s">
        <v>387</v>
      </c>
    </row>
    <row r="159" spans="1:12" s="66" customFormat="1" ht="78.75" x14ac:dyDescent="0.25">
      <c r="A159" s="19">
        <v>153</v>
      </c>
      <c r="B159" s="64" t="s">
        <v>675</v>
      </c>
      <c r="C159" s="63" t="s">
        <v>664</v>
      </c>
      <c r="D159" s="8" t="s">
        <v>676</v>
      </c>
      <c r="E159" s="62" t="s">
        <v>677</v>
      </c>
      <c r="F159" s="64"/>
      <c r="G159" s="64">
        <v>1</v>
      </c>
      <c r="H159" s="64"/>
      <c r="I159" s="64"/>
      <c r="J159" s="64"/>
      <c r="K159" s="64"/>
      <c r="L159" s="97" t="s">
        <v>387</v>
      </c>
    </row>
    <row r="160" spans="1:12" s="66" customFormat="1" ht="45" customHeight="1" x14ac:dyDescent="0.25">
      <c r="A160" s="19">
        <v>154</v>
      </c>
      <c r="B160" s="64" t="s">
        <v>678</v>
      </c>
      <c r="C160" s="63" t="s">
        <v>677</v>
      </c>
      <c r="D160" s="8" t="s">
        <v>679</v>
      </c>
      <c r="E160" s="62" t="s">
        <v>680</v>
      </c>
      <c r="F160" s="64"/>
      <c r="G160" s="64">
        <v>1</v>
      </c>
      <c r="H160" s="64"/>
      <c r="I160" s="64"/>
      <c r="J160" s="64"/>
      <c r="K160" s="64"/>
      <c r="L160" s="97" t="s">
        <v>387</v>
      </c>
    </row>
    <row r="161" spans="1:13" s="66" customFormat="1" ht="69.75" customHeight="1" x14ac:dyDescent="0.25">
      <c r="A161" s="19">
        <v>155</v>
      </c>
      <c r="B161" s="64" t="s">
        <v>681</v>
      </c>
      <c r="C161" s="63" t="s">
        <v>677</v>
      </c>
      <c r="D161" s="8" t="s">
        <v>682</v>
      </c>
      <c r="E161" s="62" t="s">
        <v>683</v>
      </c>
      <c r="F161" s="64"/>
      <c r="G161" s="64"/>
      <c r="H161" s="64">
        <v>1</v>
      </c>
      <c r="I161" s="64"/>
      <c r="J161" s="64"/>
      <c r="K161" s="64"/>
      <c r="L161" s="97" t="s">
        <v>387</v>
      </c>
    </row>
    <row r="162" spans="1:13" s="66" customFormat="1" ht="69.75" customHeight="1" x14ac:dyDescent="0.25">
      <c r="A162" s="19">
        <v>156</v>
      </c>
      <c r="B162" s="8" t="s">
        <v>705</v>
      </c>
      <c r="C162" s="8" t="s">
        <v>596</v>
      </c>
      <c r="D162" s="11" t="s">
        <v>706</v>
      </c>
      <c r="E162" s="64" t="s">
        <v>707</v>
      </c>
      <c r="F162" s="64"/>
      <c r="G162" s="64">
        <v>1</v>
      </c>
      <c r="H162" s="64"/>
      <c r="I162" s="64"/>
      <c r="J162" s="97"/>
      <c r="K162" s="97"/>
      <c r="L162" s="97" t="s">
        <v>388</v>
      </c>
      <c r="M162" s="97"/>
    </row>
    <row r="163" spans="1:13" s="66" customFormat="1" ht="69.75" customHeight="1" x14ac:dyDescent="0.25">
      <c r="A163" s="19">
        <v>157</v>
      </c>
      <c r="B163" s="64" t="s">
        <v>709</v>
      </c>
      <c r="C163" s="8" t="s">
        <v>444</v>
      </c>
      <c r="D163" s="11" t="s">
        <v>710</v>
      </c>
      <c r="E163" s="64" t="s">
        <v>711</v>
      </c>
      <c r="F163" s="64"/>
      <c r="G163" s="64">
        <v>1</v>
      </c>
      <c r="H163" s="64"/>
      <c r="I163" s="64"/>
      <c r="J163" s="97"/>
      <c r="K163" s="97"/>
      <c r="L163" s="97" t="s">
        <v>388</v>
      </c>
      <c r="M163" s="97"/>
    </row>
    <row r="164" spans="1:13" s="66" customFormat="1" ht="69.75" customHeight="1" x14ac:dyDescent="0.25">
      <c r="A164" s="19">
        <v>158</v>
      </c>
      <c r="B164" s="8" t="s">
        <v>712</v>
      </c>
      <c r="C164" s="8" t="s">
        <v>594</v>
      </c>
      <c r="D164" s="11" t="s">
        <v>713</v>
      </c>
      <c r="E164" s="64" t="s">
        <v>714</v>
      </c>
      <c r="F164" s="64"/>
      <c r="G164" s="64">
        <v>1</v>
      </c>
      <c r="H164" s="64"/>
      <c r="I164" s="64"/>
      <c r="J164" s="97"/>
      <c r="K164" s="97"/>
      <c r="L164" s="97" t="s">
        <v>388</v>
      </c>
      <c r="M164" s="97"/>
    </row>
    <row r="165" spans="1:13" s="66" customFormat="1" ht="69.75" customHeight="1" x14ac:dyDescent="0.25">
      <c r="A165" s="19">
        <v>159</v>
      </c>
      <c r="B165" s="8" t="s">
        <v>715</v>
      </c>
      <c r="C165" s="8" t="s">
        <v>594</v>
      </c>
      <c r="D165" s="11" t="s">
        <v>716</v>
      </c>
      <c r="E165" s="64" t="s">
        <v>717</v>
      </c>
      <c r="F165" s="64"/>
      <c r="G165" s="64"/>
      <c r="H165" s="64">
        <v>1</v>
      </c>
      <c r="I165" s="64"/>
      <c r="J165" s="97"/>
      <c r="K165" s="97" t="s">
        <v>718</v>
      </c>
      <c r="L165" s="97" t="s">
        <v>388</v>
      </c>
      <c r="M165" s="97"/>
    </row>
    <row r="166" spans="1:13" s="66" customFormat="1" ht="69.75" customHeight="1" x14ac:dyDescent="0.25">
      <c r="A166" s="19">
        <v>160</v>
      </c>
      <c r="B166" s="8" t="s">
        <v>720</v>
      </c>
      <c r="C166" s="8" t="s">
        <v>573</v>
      </c>
      <c r="D166" s="11" t="s">
        <v>721</v>
      </c>
      <c r="E166" s="20">
        <v>46148</v>
      </c>
      <c r="F166" s="64"/>
      <c r="G166" s="64"/>
      <c r="H166" s="64">
        <v>1</v>
      </c>
      <c r="I166" s="64"/>
      <c r="J166" s="97"/>
      <c r="K166" s="97"/>
      <c r="L166" s="97" t="s">
        <v>388</v>
      </c>
      <c r="M166" s="97"/>
    </row>
    <row r="167" spans="1:13" s="66" customFormat="1" ht="69.75" customHeight="1" x14ac:dyDescent="0.25">
      <c r="A167" s="19">
        <v>161</v>
      </c>
      <c r="B167" s="8" t="s">
        <v>722</v>
      </c>
      <c r="C167" s="8" t="s">
        <v>573</v>
      </c>
      <c r="D167" s="11" t="s">
        <v>723</v>
      </c>
      <c r="E167" s="64" t="s">
        <v>590</v>
      </c>
      <c r="F167" s="64"/>
      <c r="G167" s="64"/>
      <c r="H167" s="64">
        <v>1</v>
      </c>
      <c r="I167" s="64"/>
      <c r="J167" s="97"/>
      <c r="K167" s="97"/>
      <c r="L167" s="97" t="s">
        <v>388</v>
      </c>
      <c r="M167" s="97"/>
    </row>
    <row r="168" spans="1:13" s="116" customFormat="1" ht="42.75" customHeight="1" x14ac:dyDescent="0.25">
      <c r="A168" s="19">
        <v>162</v>
      </c>
      <c r="B168" s="16" t="s">
        <v>737</v>
      </c>
      <c r="C168" s="45" t="s">
        <v>714</v>
      </c>
      <c r="D168" s="16" t="s">
        <v>738</v>
      </c>
      <c r="E168" s="18">
        <v>46301</v>
      </c>
      <c r="F168" s="19"/>
      <c r="G168" s="19">
        <v>1</v>
      </c>
      <c r="H168" s="19"/>
      <c r="I168" s="19"/>
      <c r="J168" s="41"/>
      <c r="K168" s="41"/>
      <c r="L168" s="41" t="s">
        <v>387</v>
      </c>
    </row>
    <row r="169" spans="1:13" s="116" customFormat="1" ht="69" customHeight="1" x14ac:dyDescent="0.25">
      <c r="A169" s="19">
        <v>163</v>
      </c>
      <c r="B169" s="16" t="s">
        <v>739</v>
      </c>
      <c r="C169" s="16" t="s">
        <v>590</v>
      </c>
      <c r="D169" s="40" t="s">
        <v>740</v>
      </c>
      <c r="E169" s="176" t="s">
        <v>741</v>
      </c>
      <c r="F169" s="19"/>
      <c r="G169" s="19">
        <v>1</v>
      </c>
      <c r="H169" s="19"/>
      <c r="I169" s="19"/>
      <c r="J169" s="41"/>
      <c r="K169" s="41"/>
      <c r="L169" s="41" t="s">
        <v>388</v>
      </c>
    </row>
    <row r="170" spans="1:13" s="116" customFormat="1" ht="42.75" customHeight="1" x14ac:dyDescent="0.25">
      <c r="A170" s="19">
        <v>164</v>
      </c>
      <c r="B170" s="16" t="s">
        <v>742</v>
      </c>
      <c r="C170" s="16" t="s">
        <v>590</v>
      </c>
      <c r="D170" s="40" t="s">
        <v>743</v>
      </c>
      <c r="E170" s="18" t="s">
        <v>600</v>
      </c>
      <c r="F170" s="19"/>
      <c r="G170" s="19"/>
      <c r="H170" s="19">
        <v>1</v>
      </c>
      <c r="I170" s="19"/>
      <c r="J170" s="41"/>
      <c r="K170" s="41"/>
      <c r="L170" s="41" t="s">
        <v>388</v>
      </c>
    </row>
    <row r="171" spans="1:13" s="116" customFormat="1" ht="42.75" customHeight="1" x14ac:dyDescent="0.25">
      <c r="A171" s="19">
        <v>165</v>
      </c>
      <c r="B171" s="16" t="s">
        <v>744</v>
      </c>
      <c r="C171" s="16" t="s">
        <v>719</v>
      </c>
      <c r="D171" s="40" t="s">
        <v>745</v>
      </c>
      <c r="E171" s="18" t="s">
        <v>714</v>
      </c>
      <c r="F171" s="19"/>
      <c r="G171" s="19"/>
      <c r="H171" s="19">
        <v>1</v>
      </c>
      <c r="I171" s="19"/>
      <c r="J171" s="41"/>
      <c r="K171" s="41"/>
      <c r="L171" s="41" t="s">
        <v>388</v>
      </c>
    </row>
    <row r="172" spans="1:13" s="116" customFormat="1" ht="42.75" customHeight="1" x14ac:dyDescent="0.25">
      <c r="A172" s="19">
        <v>166</v>
      </c>
      <c r="B172" s="16" t="s">
        <v>746</v>
      </c>
      <c r="C172" s="16" t="s">
        <v>719</v>
      </c>
      <c r="D172" s="40" t="s">
        <v>747</v>
      </c>
      <c r="E172" s="18" t="s">
        <v>600</v>
      </c>
      <c r="F172" s="19"/>
      <c r="G172" s="19">
        <v>1</v>
      </c>
      <c r="H172" s="19"/>
      <c r="I172" s="19"/>
      <c r="J172" s="41"/>
      <c r="K172" s="41"/>
      <c r="L172" s="41" t="s">
        <v>388</v>
      </c>
    </row>
    <row r="173" spans="1:13" s="116" customFormat="1" ht="67.5" customHeight="1" x14ac:dyDescent="0.25">
      <c r="A173" s="19">
        <v>167</v>
      </c>
      <c r="B173" s="16" t="s">
        <v>748</v>
      </c>
      <c r="C173" s="16" t="s">
        <v>719</v>
      </c>
      <c r="D173" s="40" t="s">
        <v>749</v>
      </c>
      <c r="E173" s="18" t="s">
        <v>714</v>
      </c>
      <c r="F173" s="19"/>
      <c r="G173" s="19">
        <v>1</v>
      </c>
      <c r="H173" s="19"/>
      <c r="I173" s="19"/>
      <c r="J173" s="41"/>
      <c r="K173" s="41"/>
      <c r="L173" s="41" t="s">
        <v>388</v>
      </c>
    </row>
    <row r="174" spans="1:13" s="116" customFormat="1" ht="42.75" customHeight="1" x14ac:dyDescent="0.25">
      <c r="A174" s="19">
        <v>168</v>
      </c>
      <c r="B174" s="16" t="s">
        <v>750</v>
      </c>
      <c r="C174" s="16" t="s">
        <v>719</v>
      </c>
      <c r="D174" s="40" t="s">
        <v>751</v>
      </c>
      <c r="E174" s="18" t="s">
        <v>600</v>
      </c>
      <c r="F174" s="19"/>
      <c r="G174" s="19">
        <v>1</v>
      </c>
      <c r="H174" s="19"/>
      <c r="I174" s="19"/>
      <c r="J174" s="41"/>
      <c r="K174" s="41"/>
      <c r="L174" s="41" t="s">
        <v>388</v>
      </c>
    </row>
    <row r="175" spans="1:13" s="116" customFormat="1" ht="42.75" customHeight="1" x14ac:dyDescent="0.25">
      <c r="A175" s="19">
        <v>169</v>
      </c>
      <c r="B175" s="16" t="s">
        <v>752</v>
      </c>
      <c r="C175" s="16" t="s">
        <v>736</v>
      </c>
      <c r="D175" s="40" t="s">
        <v>753</v>
      </c>
      <c r="E175" s="18">
        <v>46179</v>
      </c>
      <c r="F175" s="19">
        <v>1</v>
      </c>
      <c r="G175" s="19"/>
      <c r="H175" s="19"/>
      <c r="I175" s="19"/>
      <c r="J175" s="41"/>
      <c r="K175" s="41"/>
      <c r="L175" s="41" t="s">
        <v>388</v>
      </c>
    </row>
    <row r="176" spans="1:13" s="116" customFormat="1" ht="42.75" customHeight="1" x14ac:dyDescent="0.25">
      <c r="A176" s="19">
        <v>170</v>
      </c>
      <c r="B176" s="16" t="s">
        <v>754</v>
      </c>
      <c r="C176" s="16" t="s">
        <v>736</v>
      </c>
      <c r="D176" s="40" t="s">
        <v>755</v>
      </c>
      <c r="E176" s="18" t="s">
        <v>756</v>
      </c>
      <c r="F176" s="19"/>
      <c r="G176" s="19">
        <v>1</v>
      </c>
      <c r="H176" s="19"/>
      <c r="I176" s="19"/>
      <c r="J176" s="41"/>
      <c r="K176" s="41"/>
      <c r="L176" s="41" t="s">
        <v>388</v>
      </c>
    </row>
    <row r="177" spans="1:12" s="116" customFormat="1" ht="63.75" customHeight="1" x14ac:dyDescent="0.25">
      <c r="A177" s="19">
        <v>171</v>
      </c>
      <c r="B177" s="16" t="s">
        <v>757</v>
      </c>
      <c r="C177" s="16" t="s">
        <v>600</v>
      </c>
      <c r="D177" s="40" t="s">
        <v>758</v>
      </c>
      <c r="E177" s="18" t="s">
        <v>736</v>
      </c>
      <c r="F177" s="19"/>
      <c r="G177" s="19"/>
      <c r="H177" s="19">
        <v>1</v>
      </c>
      <c r="I177" s="19"/>
      <c r="J177" s="41"/>
      <c r="K177" s="41"/>
      <c r="L177" s="41" t="s">
        <v>388</v>
      </c>
    </row>
    <row r="178" spans="1:12" s="116" customFormat="1" ht="42.75" customHeight="1" x14ac:dyDescent="0.25">
      <c r="A178" s="19">
        <v>172</v>
      </c>
      <c r="B178" s="16" t="s">
        <v>759</v>
      </c>
      <c r="C178" s="16" t="s">
        <v>714</v>
      </c>
      <c r="D178" s="42" t="s">
        <v>760</v>
      </c>
      <c r="E178" s="18">
        <v>46301</v>
      </c>
      <c r="F178" s="19"/>
      <c r="G178" s="19">
        <v>1</v>
      </c>
      <c r="H178" s="19"/>
      <c r="I178" s="19"/>
      <c r="J178" s="41"/>
      <c r="K178" s="41"/>
      <c r="L178" s="41" t="s">
        <v>388</v>
      </c>
    </row>
    <row r="179" spans="1:12" ht="38.25" customHeight="1" x14ac:dyDescent="0.25">
      <c r="A179" s="19">
        <v>173</v>
      </c>
      <c r="B179" s="16" t="s">
        <v>795</v>
      </c>
      <c r="C179" s="39">
        <v>46028</v>
      </c>
      <c r="D179" s="42" t="s">
        <v>796</v>
      </c>
      <c r="E179" s="19" t="s">
        <v>797</v>
      </c>
      <c r="F179" s="19"/>
      <c r="G179" s="19">
        <v>1</v>
      </c>
      <c r="H179" s="19"/>
      <c r="I179" s="19"/>
      <c r="J179" s="41"/>
      <c r="K179" s="41"/>
      <c r="L179" s="41" t="s">
        <v>388</v>
      </c>
    </row>
    <row r="180" spans="1:12" ht="72.75" customHeight="1" x14ac:dyDescent="0.25">
      <c r="A180" s="19">
        <v>174</v>
      </c>
      <c r="B180" s="16" t="s">
        <v>798</v>
      </c>
      <c r="C180" s="39">
        <v>46028</v>
      </c>
      <c r="D180" s="40" t="s">
        <v>799</v>
      </c>
      <c r="E180" s="18">
        <v>46148</v>
      </c>
      <c r="F180" s="19">
        <v>1</v>
      </c>
      <c r="G180" s="19"/>
      <c r="H180" s="19"/>
      <c r="I180" s="19"/>
      <c r="J180" s="41"/>
      <c r="K180" s="41"/>
      <c r="L180" s="41" t="s">
        <v>388</v>
      </c>
    </row>
    <row r="181" spans="1:12" ht="89.25" customHeight="1" x14ac:dyDescent="0.25">
      <c r="A181" s="19">
        <v>175</v>
      </c>
      <c r="B181" s="16" t="s">
        <v>800</v>
      </c>
      <c r="C181" s="39">
        <v>46059</v>
      </c>
      <c r="D181" s="40" t="s">
        <v>801</v>
      </c>
      <c r="E181" s="19" t="s">
        <v>711</v>
      </c>
      <c r="F181" s="19"/>
      <c r="G181" s="19">
        <v>1</v>
      </c>
      <c r="H181" s="19"/>
      <c r="I181" s="19"/>
      <c r="J181" s="41"/>
      <c r="K181" s="41"/>
      <c r="L181" s="41" t="s">
        <v>388</v>
      </c>
    </row>
    <row r="182" spans="1:12" ht="72.75" customHeight="1" x14ac:dyDescent="0.25">
      <c r="A182" s="19">
        <v>176</v>
      </c>
      <c r="B182" s="16" t="s">
        <v>802</v>
      </c>
      <c r="C182" s="39">
        <v>46118</v>
      </c>
      <c r="D182" s="40" t="s">
        <v>803</v>
      </c>
      <c r="E182" s="19" t="s">
        <v>804</v>
      </c>
      <c r="F182" s="19"/>
      <c r="G182" s="19">
        <v>1</v>
      </c>
      <c r="H182" s="19"/>
      <c r="I182" s="19"/>
      <c r="J182" s="41"/>
      <c r="K182" s="41"/>
      <c r="L182" s="41" t="s">
        <v>388</v>
      </c>
    </row>
    <row r="183" spans="1:12" ht="72.75" customHeight="1" x14ac:dyDescent="0.25">
      <c r="A183" s="19">
        <v>177</v>
      </c>
      <c r="B183" s="16" t="s">
        <v>805</v>
      </c>
      <c r="C183" s="39">
        <v>46148</v>
      </c>
      <c r="D183" s="40" t="s">
        <v>806</v>
      </c>
      <c r="E183" s="19" t="s">
        <v>711</v>
      </c>
      <c r="F183" s="19"/>
      <c r="G183" s="19">
        <v>1</v>
      </c>
      <c r="H183" s="19"/>
      <c r="I183" s="19"/>
      <c r="J183" s="41"/>
      <c r="K183" s="41"/>
      <c r="L183" s="41" t="s">
        <v>388</v>
      </c>
    </row>
    <row r="184" spans="1:12" ht="72.75" customHeight="1" x14ac:dyDescent="0.25">
      <c r="A184" s="19">
        <v>178</v>
      </c>
      <c r="B184" s="16" t="s">
        <v>807</v>
      </c>
      <c r="C184" s="39">
        <v>46148</v>
      </c>
      <c r="D184" s="40" t="s">
        <v>808</v>
      </c>
      <c r="E184" s="18">
        <v>46183</v>
      </c>
      <c r="F184" s="19"/>
      <c r="G184" s="19">
        <v>1</v>
      </c>
      <c r="H184" s="19"/>
      <c r="I184" s="19"/>
      <c r="J184" s="41"/>
      <c r="K184" s="41"/>
      <c r="L184" s="41" t="s">
        <v>388</v>
      </c>
    </row>
    <row r="185" spans="1:12" ht="72.75" customHeight="1" x14ac:dyDescent="0.25">
      <c r="A185" s="19">
        <v>179</v>
      </c>
      <c r="B185" s="16" t="s">
        <v>809</v>
      </c>
      <c r="C185" s="39">
        <v>46148</v>
      </c>
      <c r="D185" s="40" t="s">
        <v>810</v>
      </c>
      <c r="E185" s="19" t="s">
        <v>811</v>
      </c>
      <c r="F185" s="19">
        <v>1</v>
      </c>
      <c r="G185" s="19"/>
      <c r="H185" s="19"/>
      <c r="I185" s="19"/>
      <c r="J185" s="41"/>
      <c r="K185" s="41"/>
      <c r="L185" s="41" t="s">
        <v>388</v>
      </c>
    </row>
    <row r="186" spans="1:12" ht="72.75" customHeight="1" x14ac:dyDescent="0.25">
      <c r="A186" s="19">
        <v>180</v>
      </c>
      <c r="B186" s="16" t="s">
        <v>456</v>
      </c>
      <c r="C186" s="39">
        <v>46141</v>
      </c>
      <c r="D186" s="17" t="s">
        <v>812</v>
      </c>
      <c r="E186" s="18">
        <v>46167</v>
      </c>
      <c r="F186" s="19"/>
      <c r="G186" s="19">
        <v>1</v>
      </c>
      <c r="H186" s="19"/>
      <c r="I186" s="19"/>
      <c r="J186" s="41"/>
      <c r="K186" s="41"/>
      <c r="L186" s="41" t="s">
        <v>457</v>
      </c>
    </row>
    <row r="187" spans="1:12" ht="72.75" customHeight="1" x14ac:dyDescent="0.25">
      <c r="A187" s="19">
        <v>181</v>
      </c>
      <c r="B187" s="16" t="s">
        <v>458</v>
      </c>
      <c r="C187" s="39">
        <v>46148</v>
      </c>
      <c r="D187" s="17" t="s">
        <v>459</v>
      </c>
      <c r="E187" s="18">
        <v>46162</v>
      </c>
      <c r="F187" s="19">
        <v>1</v>
      </c>
      <c r="G187" s="19"/>
      <c r="H187" s="19"/>
      <c r="I187" s="19"/>
      <c r="J187" s="40" t="s">
        <v>818</v>
      </c>
      <c r="K187" s="41"/>
      <c r="L187" s="41" t="s">
        <v>457</v>
      </c>
    </row>
    <row r="188" spans="1:12" ht="72.75" customHeight="1" x14ac:dyDescent="0.25">
      <c r="A188" s="19">
        <v>182</v>
      </c>
      <c r="B188" s="19" t="s">
        <v>813</v>
      </c>
      <c r="C188" s="45" t="s">
        <v>814</v>
      </c>
      <c r="D188" s="16" t="s">
        <v>815</v>
      </c>
      <c r="E188" s="18">
        <v>46182</v>
      </c>
      <c r="F188" s="19"/>
      <c r="G188" s="19">
        <v>1</v>
      </c>
      <c r="H188" s="19"/>
      <c r="I188" s="19"/>
      <c r="J188" s="41"/>
      <c r="K188" s="41"/>
      <c r="L188" s="41" t="s">
        <v>387</v>
      </c>
    </row>
    <row r="189" spans="1:12" ht="72.75" customHeight="1" x14ac:dyDescent="0.25">
      <c r="A189" s="19">
        <v>183</v>
      </c>
      <c r="B189" s="19" t="s">
        <v>816</v>
      </c>
      <c r="C189" s="18">
        <v>46177</v>
      </c>
      <c r="D189" s="16" t="s">
        <v>817</v>
      </c>
      <c r="E189" s="18">
        <v>46179</v>
      </c>
      <c r="F189" s="19"/>
      <c r="G189" s="19"/>
      <c r="H189" s="19">
        <v>1</v>
      </c>
      <c r="I189" s="19"/>
      <c r="J189" s="41"/>
      <c r="K189" s="41"/>
      <c r="L189" s="41" t="s">
        <v>387</v>
      </c>
    </row>
    <row r="190" spans="1:12" s="175" customFormat="1" ht="102" customHeight="1" x14ac:dyDescent="0.25">
      <c r="A190" s="19">
        <v>184</v>
      </c>
      <c r="B190" s="169" t="s">
        <v>839</v>
      </c>
      <c r="C190" s="170">
        <v>46179</v>
      </c>
      <c r="D190" s="171" t="s">
        <v>840</v>
      </c>
      <c r="E190" s="172">
        <v>46301</v>
      </c>
      <c r="F190" s="173"/>
      <c r="G190" s="173">
        <v>1</v>
      </c>
      <c r="H190" s="173"/>
      <c r="I190" s="173"/>
      <c r="J190" s="174"/>
      <c r="K190" s="174"/>
      <c r="L190" s="174" t="s">
        <v>388</v>
      </c>
    </row>
    <row r="191" spans="1:12" ht="102" customHeight="1" x14ac:dyDescent="0.25">
      <c r="A191" s="19">
        <v>185</v>
      </c>
      <c r="B191" s="8" t="s">
        <v>841</v>
      </c>
      <c r="C191" s="12">
        <v>46179</v>
      </c>
      <c r="D191" s="11" t="s">
        <v>842</v>
      </c>
      <c r="E191" s="20">
        <v>46240</v>
      </c>
      <c r="F191" s="64"/>
      <c r="G191" s="64">
        <v>1</v>
      </c>
      <c r="H191" s="64"/>
      <c r="I191" s="144"/>
      <c r="J191" s="97"/>
      <c r="K191" s="97"/>
      <c r="L191" s="97" t="s">
        <v>388</v>
      </c>
    </row>
    <row r="192" spans="1:12" ht="102" customHeight="1" x14ac:dyDescent="0.25">
      <c r="A192" s="19">
        <v>186</v>
      </c>
      <c r="B192" s="166" t="s">
        <v>843</v>
      </c>
      <c r="C192" s="12">
        <v>46179</v>
      </c>
      <c r="D192" s="11" t="s">
        <v>844</v>
      </c>
      <c r="E192" s="64" t="s">
        <v>708</v>
      </c>
      <c r="F192" s="64"/>
      <c r="G192" s="64">
        <v>1</v>
      </c>
      <c r="H192" s="64"/>
      <c r="I192" s="144"/>
      <c r="J192" s="97"/>
      <c r="K192" s="97"/>
      <c r="L192" s="97" t="s">
        <v>388</v>
      </c>
    </row>
    <row r="193" spans="1:12" ht="102" customHeight="1" x14ac:dyDescent="0.25">
      <c r="A193" s="19">
        <v>187</v>
      </c>
      <c r="B193" s="8" t="s">
        <v>845</v>
      </c>
      <c r="C193" s="12">
        <v>46179</v>
      </c>
      <c r="D193" s="11" t="s">
        <v>846</v>
      </c>
      <c r="E193" s="20">
        <v>46301</v>
      </c>
      <c r="F193" s="64"/>
      <c r="G193" s="64">
        <v>1</v>
      </c>
      <c r="H193" s="64"/>
      <c r="I193" s="144"/>
      <c r="J193" s="97"/>
      <c r="K193" s="97"/>
      <c r="L193" s="97" t="s">
        <v>388</v>
      </c>
    </row>
    <row r="194" spans="1:12" ht="102" customHeight="1" x14ac:dyDescent="0.25">
      <c r="A194" s="19">
        <v>188</v>
      </c>
      <c r="B194" s="8" t="s">
        <v>847</v>
      </c>
      <c r="C194" s="12">
        <v>46240</v>
      </c>
      <c r="D194" s="167" t="s">
        <v>848</v>
      </c>
      <c r="E194" s="64" t="s">
        <v>849</v>
      </c>
      <c r="F194" s="64"/>
      <c r="G194" s="64">
        <v>1</v>
      </c>
      <c r="H194" s="64"/>
      <c r="I194" s="144"/>
      <c r="J194" s="97"/>
      <c r="K194" s="97"/>
      <c r="L194" s="97" t="s">
        <v>388</v>
      </c>
    </row>
    <row r="195" spans="1:12" ht="102" customHeight="1" x14ac:dyDescent="0.25">
      <c r="A195" s="19">
        <v>189</v>
      </c>
      <c r="B195" s="8" t="s">
        <v>850</v>
      </c>
      <c r="C195" s="12">
        <v>46240</v>
      </c>
      <c r="D195" s="11" t="s">
        <v>851</v>
      </c>
      <c r="E195" s="20">
        <v>46332</v>
      </c>
      <c r="F195" s="64"/>
      <c r="G195" s="64">
        <v>1</v>
      </c>
      <c r="H195" s="64"/>
      <c r="I195" s="144"/>
      <c r="J195" s="97"/>
      <c r="K195" s="97"/>
      <c r="L195" s="97" t="s">
        <v>388</v>
      </c>
    </row>
    <row r="196" spans="1:12" ht="102" customHeight="1" x14ac:dyDescent="0.25">
      <c r="A196" s="19">
        <v>190</v>
      </c>
      <c r="B196" s="8" t="s">
        <v>852</v>
      </c>
      <c r="C196" s="12">
        <v>46301</v>
      </c>
      <c r="D196" s="11" t="s">
        <v>853</v>
      </c>
      <c r="E196" s="20">
        <v>46332</v>
      </c>
      <c r="F196" s="64"/>
      <c r="G196" s="64">
        <v>1</v>
      </c>
      <c r="H196" s="64"/>
      <c r="I196" s="144"/>
      <c r="J196" s="97"/>
      <c r="K196" s="97"/>
      <c r="L196" s="97" t="s">
        <v>388</v>
      </c>
    </row>
    <row r="197" spans="1:12" ht="102" customHeight="1" x14ac:dyDescent="0.25">
      <c r="A197" s="19">
        <v>191</v>
      </c>
      <c r="B197" s="8" t="s">
        <v>854</v>
      </c>
      <c r="C197" s="12">
        <v>46271</v>
      </c>
      <c r="D197" s="11" t="s">
        <v>855</v>
      </c>
      <c r="E197" s="20">
        <v>46332</v>
      </c>
      <c r="F197" s="64"/>
      <c r="G197" s="64">
        <v>1</v>
      </c>
      <c r="H197" s="64"/>
      <c r="I197" s="144"/>
      <c r="J197" s="97"/>
      <c r="K197" s="97"/>
      <c r="L197" s="97" t="s">
        <v>388</v>
      </c>
    </row>
    <row r="198" spans="1:12" ht="102" customHeight="1" x14ac:dyDescent="0.25">
      <c r="A198" s="19">
        <v>192</v>
      </c>
      <c r="B198" s="8" t="s">
        <v>856</v>
      </c>
      <c r="C198" s="12">
        <v>46301</v>
      </c>
      <c r="D198" s="11" t="s">
        <v>857</v>
      </c>
      <c r="E198" s="20">
        <v>46332</v>
      </c>
      <c r="F198" s="64"/>
      <c r="G198" s="64">
        <v>1</v>
      </c>
      <c r="H198" s="64"/>
      <c r="I198" s="144"/>
      <c r="J198" s="97"/>
      <c r="K198" s="97"/>
      <c r="L198" s="97" t="s">
        <v>388</v>
      </c>
    </row>
    <row r="199" spans="1:12" ht="102" customHeight="1" x14ac:dyDescent="0.25">
      <c r="A199" s="19">
        <v>193</v>
      </c>
      <c r="B199" s="8" t="s">
        <v>858</v>
      </c>
      <c r="C199" s="12">
        <v>46301</v>
      </c>
      <c r="D199" s="11" t="s">
        <v>859</v>
      </c>
      <c r="E199" s="20">
        <v>46301</v>
      </c>
      <c r="F199" s="64"/>
      <c r="G199" s="64">
        <v>1</v>
      </c>
      <c r="H199" s="64"/>
      <c r="I199" s="144"/>
      <c r="J199" s="97"/>
      <c r="K199" s="97"/>
      <c r="L199" s="97" t="s">
        <v>388</v>
      </c>
    </row>
    <row r="200" spans="1:12" ht="102" customHeight="1" x14ac:dyDescent="0.25">
      <c r="A200" s="19">
        <v>194</v>
      </c>
      <c r="B200" s="8" t="s">
        <v>860</v>
      </c>
      <c r="C200" s="12">
        <v>46301</v>
      </c>
      <c r="D200" s="11" t="s">
        <v>861</v>
      </c>
      <c r="E200" s="20" t="s">
        <v>862</v>
      </c>
      <c r="F200" s="64"/>
      <c r="G200" s="64">
        <v>1</v>
      </c>
      <c r="H200" s="64"/>
      <c r="I200" s="144"/>
      <c r="J200" s="97"/>
      <c r="K200" s="97"/>
      <c r="L200" s="97" t="s">
        <v>388</v>
      </c>
    </row>
    <row r="201" spans="1:12" ht="102" customHeight="1" x14ac:dyDescent="0.25">
      <c r="A201" s="19">
        <v>195</v>
      </c>
      <c r="B201" s="8" t="s">
        <v>863</v>
      </c>
      <c r="C201" s="12">
        <v>46301</v>
      </c>
      <c r="D201" s="11" t="s">
        <v>864</v>
      </c>
      <c r="E201" s="64" t="s">
        <v>711</v>
      </c>
      <c r="F201" s="64"/>
      <c r="G201" s="64">
        <v>1</v>
      </c>
      <c r="H201" s="64"/>
      <c r="I201" s="144"/>
      <c r="J201" s="97"/>
      <c r="K201" s="97"/>
      <c r="L201" s="97" t="s">
        <v>388</v>
      </c>
    </row>
    <row r="202" spans="1:12" ht="102" customHeight="1" x14ac:dyDescent="0.25">
      <c r="A202" s="19">
        <v>196</v>
      </c>
      <c r="B202" s="8" t="s">
        <v>865</v>
      </c>
      <c r="C202" s="12">
        <v>46301</v>
      </c>
      <c r="D202" s="11" t="s">
        <v>866</v>
      </c>
      <c r="E202" s="20" t="s">
        <v>711</v>
      </c>
      <c r="F202" s="64"/>
      <c r="G202" s="64">
        <v>1</v>
      </c>
      <c r="H202" s="64"/>
      <c r="I202" s="144"/>
      <c r="J202" s="97"/>
      <c r="K202" s="97"/>
      <c r="L202" s="97" t="s">
        <v>388</v>
      </c>
    </row>
    <row r="203" spans="1:12" ht="102" customHeight="1" x14ac:dyDescent="0.25">
      <c r="A203" s="19">
        <v>197</v>
      </c>
      <c r="B203" s="8" t="s">
        <v>867</v>
      </c>
      <c r="C203" s="12">
        <v>46332</v>
      </c>
      <c r="D203" s="11" t="s">
        <v>868</v>
      </c>
      <c r="E203" s="64" t="s">
        <v>869</v>
      </c>
      <c r="F203" s="64"/>
      <c r="G203" s="64">
        <v>1</v>
      </c>
      <c r="H203" s="64"/>
      <c r="I203" s="144"/>
      <c r="J203" s="97"/>
      <c r="K203" s="97"/>
      <c r="L203" s="97" t="s">
        <v>388</v>
      </c>
    </row>
    <row r="204" spans="1:12" ht="102" customHeight="1" x14ac:dyDescent="0.25">
      <c r="A204" s="19">
        <v>198</v>
      </c>
      <c r="B204" s="8" t="s">
        <v>870</v>
      </c>
      <c r="C204" s="12">
        <v>46332</v>
      </c>
      <c r="D204" s="11" t="s">
        <v>871</v>
      </c>
      <c r="E204" s="64" t="s">
        <v>872</v>
      </c>
      <c r="F204" s="64"/>
      <c r="G204" s="64">
        <v>1</v>
      </c>
      <c r="H204" s="64"/>
      <c r="I204" s="144"/>
      <c r="J204" s="97"/>
      <c r="K204" s="97"/>
      <c r="L204" s="97" t="s">
        <v>388</v>
      </c>
    </row>
    <row r="205" spans="1:12" ht="102" customHeight="1" x14ac:dyDescent="0.25">
      <c r="A205" s="19">
        <v>199</v>
      </c>
      <c r="B205" s="8" t="s">
        <v>873</v>
      </c>
      <c r="C205" s="12">
        <v>46332</v>
      </c>
      <c r="D205" s="11" t="s">
        <v>874</v>
      </c>
      <c r="E205" s="64" t="s">
        <v>708</v>
      </c>
      <c r="F205" s="64"/>
      <c r="G205" s="64">
        <v>1</v>
      </c>
      <c r="H205" s="64"/>
      <c r="I205" s="144"/>
      <c r="J205" s="97"/>
      <c r="K205" s="97"/>
      <c r="L205" s="97" t="s">
        <v>388</v>
      </c>
    </row>
    <row r="206" spans="1:12" ht="102" customHeight="1" x14ac:dyDescent="0.25">
      <c r="A206" s="19">
        <v>200</v>
      </c>
      <c r="B206" s="8" t="s">
        <v>875</v>
      </c>
      <c r="C206" s="12">
        <v>46362</v>
      </c>
      <c r="D206" s="11" t="s">
        <v>876</v>
      </c>
      <c r="E206" s="64" t="s">
        <v>711</v>
      </c>
      <c r="F206" s="64"/>
      <c r="G206" s="64">
        <v>1</v>
      </c>
      <c r="H206" s="64"/>
      <c r="I206" s="144"/>
      <c r="J206" s="97"/>
      <c r="K206" s="97"/>
      <c r="L206" s="97" t="s">
        <v>388</v>
      </c>
    </row>
    <row r="207" spans="1:12" ht="102" customHeight="1" x14ac:dyDescent="0.25">
      <c r="A207" s="19">
        <v>201</v>
      </c>
      <c r="B207" s="8" t="s">
        <v>877</v>
      </c>
      <c r="C207" s="12">
        <v>46362</v>
      </c>
      <c r="D207" s="11" t="s">
        <v>878</v>
      </c>
      <c r="E207" s="64" t="s">
        <v>869</v>
      </c>
      <c r="F207" s="64">
        <v>1</v>
      </c>
      <c r="G207" s="64"/>
      <c r="H207" s="64"/>
      <c r="I207" s="144"/>
      <c r="J207" s="97"/>
      <c r="K207" s="97"/>
      <c r="L207" s="97" t="s">
        <v>388</v>
      </c>
    </row>
    <row r="208" spans="1:12" ht="102" customHeight="1" x14ac:dyDescent="0.25">
      <c r="A208" s="19">
        <v>202</v>
      </c>
      <c r="B208" s="111" t="s">
        <v>879</v>
      </c>
      <c r="C208" s="135" t="s">
        <v>880</v>
      </c>
      <c r="D208" s="112" t="s">
        <v>881</v>
      </c>
      <c r="E208" s="110" t="s">
        <v>862</v>
      </c>
      <c r="F208" s="110">
        <v>1</v>
      </c>
      <c r="G208" s="110"/>
      <c r="H208" s="110"/>
      <c r="I208" s="147"/>
      <c r="J208" s="113"/>
      <c r="K208" s="113"/>
      <c r="L208" s="113" t="s">
        <v>388</v>
      </c>
    </row>
    <row r="209" spans="1:12" ht="102" customHeight="1" x14ac:dyDescent="0.25">
      <c r="A209" s="19">
        <v>203</v>
      </c>
      <c r="B209" s="111" t="s">
        <v>882</v>
      </c>
      <c r="C209" s="135" t="s">
        <v>883</v>
      </c>
      <c r="D209" s="112" t="s">
        <v>884</v>
      </c>
      <c r="E209" s="110" t="s">
        <v>811</v>
      </c>
      <c r="F209" s="110"/>
      <c r="G209" s="110">
        <v>1</v>
      </c>
      <c r="H209" s="110"/>
      <c r="I209" s="147"/>
      <c r="J209" s="113"/>
      <c r="K209" s="113"/>
      <c r="L209" s="113" t="s">
        <v>388</v>
      </c>
    </row>
    <row r="210" spans="1:12" ht="102" customHeight="1" x14ac:dyDescent="0.25">
      <c r="A210" s="19">
        <v>204</v>
      </c>
      <c r="B210" s="111" t="s">
        <v>885</v>
      </c>
      <c r="C210" s="135" t="s">
        <v>711</v>
      </c>
      <c r="D210" s="112" t="s">
        <v>886</v>
      </c>
      <c r="E210" s="110" t="s">
        <v>887</v>
      </c>
      <c r="F210" s="110"/>
      <c r="G210" s="110"/>
      <c r="H210" s="110"/>
      <c r="I210" s="147">
        <v>1</v>
      </c>
      <c r="J210" s="113"/>
      <c r="K210" s="113"/>
      <c r="L210" s="113" t="s">
        <v>388</v>
      </c>
    </row>
    <row r="211" spans="1:12" ht="102" customHeight="1" x14ac:dyDescent="0.25">
      <c r="A211" s="19">
        <v>205</v>
      </c>
      <c r="B211" s="111" t="s">
        <v>888</v>
      </c>
      <c r="C211" s="135" t="s">
        <v>711</v>
      </c>
      <c r="D211" s="112" t="s">
        <v>889</v>
      </c>
      <c r="E211" s="110" t="s">
        <v>708</v>
      </c>
      <c r="F211" s="110"/>
      <c r="G211" s="110"/>
      <c r="H211" s="110"/>
      <c r="I211" s="147">
        <v>1</v>
      </c>
      <c r="J211" s="113"/>
      <c r="K211" s="113"/>
      <c r="L211" s="113" t="s">
        <v>388</v>
      </c>
    </row>
    <row r="212" spans="1:12" ht="102" customHeight="1" x14ac:dyDescent="0.25">
      <c r="A212" s="19">
        <v>206</v>
      </c>
      <c r="B212" s="111" t="s">
        <v>890</v>
      </c>
      <c r="C212" s="135" t="s">
        <v>891</v>
      </c>
      <c r="D212" s="112" t="s">
        <v>892</v>
      </c>
      <c r="E212" s="110" t="s">
        <v>869</v>
      </c>
      <c r="F212" s="110"/>
      <c r="G212" s="110">
        <v>1</v>
      </c>
      <c r="H212" s="110"/>
      <c r="I212" s="147"/>
      <c r="J212" s="113"/>
      <c r="K212" s="113"/>
      <c r="L212" s="113" t="s">
        <v>388</v>
      </c>
    </row>
    <row r="213" spans="1:12" ht="102" customHeight="1" x14ac:dyDescent="0.25">
      <c r="A213" s="19">
        <v>207</v>
      </c>
      <c r="B213" s="111" t="s">
        <v>894</v>
      </c>
      <c r="C213" s="135" t="s">
        <v>862</v>
      </c>
      <c r="D213" s="112" t="s">
        <v>895</v>
      </c>
      <c r="E213" s="110" t="s">
        <v>849</v>
      </c>
      <c r="F213" s="110"/>
      <c r="G213" s="110">
        <v>1</v>
      </c>
      <c r="H213" s="110"/>
      <c r="I213" s="147"/>
      <c r="J213" s="113"/>
      <c r="K213" s="113"/>
      <c r="L213" s="113" t="s">
        <v>388</v>
      </c>
    </row>
    <row r="214" spans="1:12" ht="102" customHeight="1" x14ac:dyDescent="0.25">
      <c r="A214" s="19">
        <v>208</v>
      </c>
      <c r="B214" s="111" t="s">
        <v>896</v>
      </c>
      <c r="C214" s="135" t="s">
        <v>862</v>
      </c>
      <c r="D214" s="112" t="s">
        <v>897</v>
      </c>
      <c r="E214" s="110" t="s">
        <v>797</v>
      </c>
      <c r="F214" s="110"/>
      <c r="G214" s="110">
        <v>1</v>
      </c>
      <c r="H214" s="110"/>
      <c r="I214" s="147"/>
      <c r="J214" s="113"/>
      <c r="K214" s="113"/>
      <c r="L214" s="113" t="s">
        <v>388</v>
      </c>
    </row>
    <row r="215" spans="1:12" ht="102" customHeight="1" x14ac:dyDescent="0.25">
      <c r="A215" s="19">
        <v>209</v>
      </c>
      <c r="B215" s="111" t="s">
        <v>898</v>
      </c>
      <c r="C215" s="135" t="s">
        <v>862</v>
      </c>
      <c r="D215" s="112" t="s">
        <v>899</v>
      </c>
      <c r="E215" s="110" t="s">
        <v>900</v>
      </c>
      <c r="F215" s="110"/>
      <c r="G215" s="110">
        <v>1</v>
      </c>
      <c r="H215" s="110"/>
      <c r="I215" s="147"/>
      <c r="J215" s="113"/>
      <c r="K215" s="113"/>
      <c r="L215" s="113" t="s">
        <v>388</v>
      </c>
    </row>
    <row r="216" spans="1:12" ht="102" customHeight="1" x14ac:dyDescent="0.25">
      <c r="A216" s="19">
        <v>210</v>
      </c>
      <c r="B216" s="111" t="s">
        <v>901</v>
      </c>
      <c r="C216" s="135" t="s">
        <v>862</v>
      </c>
      <c r="D216" s="112" t="s">
        <v>902</v>
      </c>
      <c r="E216" s="110" t="s">
        <v>903</v>
      </c>
      <c r="F216" s="110"/>
      <c r="G216" s="110">
        <v>1</v>
      </c>
      <c r="H216" s="110"/>
      <c r="I216" s="147"/>
      <c r="J216" s="113"/>
      <c r="K216" s="113"/>
      <c r="L216" s="113" t="s">
        <v>388</v>
      </c>
    </row>
    <row r="217" spans="1:12" ht="102" customHeight="1" x14ac:dyDescent="0.25">
      <c r="A217" s="19">
        <v>211</v>
      </c>
      <c r="B217" s="111" t="s">
        <v>904</v>
      </c>
      <c r="C217" s="135" t="s">
        <v>862</v>
      </c>
      <c r="D217" s="112" t="s">
        <v>905</v>
      </c>
      <c r="E217" s="110" t="s">
        <v>849</v>
      </c>
      <c r="F217" s="110"/>
      <c r="G217" s="110">
        <v>1</v>
      </c>
      <c r="H217" s="110"/>
      <c r="I217" s="147"/>
      <c r="J217" s="113"/>
      <c r="K217" s="113"/>
      <c r="L217" s="113" t="s">
        <v>388</v>
      </c>
    </row>
    <row r="218" spans="1:12" ht="102" customHeight="1" x14ac:dyDescent="0.25">
      <c r="A218" s="19">
        <v>212</v>
      </c>
      <c r="B218" s="111" t="s">
        <v>906</v>
      </c>
      <c r="C218" s="135" t="s">
        <v>869</v>
      </c>
      <c r="D218" s="112" t="s">
        <v>907</v>
      </c>
      <c r="E218" s="110" t="s">
        <v>849</v>
      </c>
      <c r="F218" s="110"/>
      <c r="G218" s="110">
        <v>1</v>
      </c>
      <c r="H218" s="110"/>
      <c r="I218" s="147"/>
      <c r="J218" s="113"/>
      <c r="K218" s="113"/>
      <c r="L218" s="113" t="s">
        <v>388</v>
      </c>
    </row>
    <row r="219" spans="1:12" ht="102" customHeight="1" x14ac:dyDescent="0.25">
      <c r="A219" s="19">
        <v>213</v>
      </c>
      <c r="B219" s="111" t="s">
        <v>908</v>
      </c>
      <c r="C219" s="135" t="s">
        <v>869</v>
      </c>
      <c r="D219" s="112" t="s">
        <v>909</v>
      </c>
      <c r="E219" s="110" t="s">
        <v>797</v>
      </c>
      <c r="F219" s="110"/>
      <c r="G219" s="110">
        <v>1</v>
      </c>
      <c r="H219" s="110"/>
      <c r="I219" s="147"/>
      <c r="J219" s="113"/>
      <c r="K219" s="113"/>
      <c r="L219" s="113" t="s">
        <v>388</v>
      </c>
    </row>
    <row r="220" spans="1:12" ht="102" customHeight="1" x14ac:dyDescent="0.25">
      <c r="A220" s="19">
        <v>214</v>
      </c>
      <c r="B220" s="168" t="s">
        <v>910</v>
      </c>
      <c r="C220" s="135" t="s">
        <v>869</v>
      </c>
      <c r="D220" s="112" t="s">
        <v>911</v>
      </c>
      <c r="E220" s="110" t="s">
        <v>872</v>
      </c>
      <c r="F220" s="110"/>
      <c r="G220" s="110">
        <v>1</v>
      </c>
      <c r="H220" s="110"/>
      <c r="I220" s="147"/>
      <c r="J220" s="113"/>
      <c r="K220" s="113"/>
      <c r="L220" s="113" t="s">
        <v>388</v>
      </c>
    </row>
    <row r="221" spans="1:12" ht="102" customHeight="1" x14ac:dyDescent="0.25">
      <c r="A221" s="19">
        <v>215</v>
      </c>
      <c r="B221" s="111" t="s">
        <v>912</v>
      </c>
      <c r="C221" s="135" t="s">
        <v>913</v>
      </c>
      <c r="D221" s="112" t="s">
        <v>914</v>
      </c>
      <c r="E221" s="110" t="s">
        <v>872</v>
      </c>
      <c r="F221" s="110"/>
      <c r="G221" s="110">
        <v>1</v>
      </c>
      <c r="H221" s="110"/>
      <c r="I221" s="147"/>
      <c r="J221" s="113"/>
      <c r="K221" s="113"/>
      <c r="L221" s="113" t="s">
        <v>388</v>
      </c>
    </row>
    <row r="222" spans="1:12" ht="102" customHeight="1" x14ac:dyDescent="0.25">
      <c r="A222" s="19">
        <v>216</v>
      </c>
      <c r="B222" s="110" t="s">
        <v>915</v>
      </c>
      <c r="C222" s="160" t="s">
        <v>883</v>
      </c>
      <c r="D222" s="111" t="s">
        <v>916</v>
      </c>
      <c r="E222" s="161" t="s">
        <v>917</v>
      </c>
      <c r="F222" s="110"/>
      <c r="G222" s="110"/>
      <c r="H222" s="110"/>
      <c r="I222" s="147">
        <v>1</v>
      </c>
      <c r="J222" s="113"/>
      <c r="K222" s="113"/>
      <c r="L222" s="113" t="s">
        <v>387</v>
      </c>
    </row>
    <row r="223" spans="1:12" ht="102" customHeight="1" x14ac:dyDescent="0.25">
      <c r="A223" s="19">
        <v>217</v>
      </c>
      <c r="B223" s="110" t="s">
        <v>918</v>
      </c>
      <c r="C223" s="160" t="s">
        <v>919</v>
      </c>
      <c r="D223" s="111" t="s">
        <v>920</v>
      </c>
      <c r="E223" s="45" t="s">
        <v>797</v>
      </c>
      <c r="F223" s="110"/>
      <c r="G223" s="110">
        <v>1</v>
      </c>
      <c r="H223" s="110"/>
      <c r="I223" s="147"/>
      <c r="J223" s="113"/>
      <c r="K223" s="113"/>
      <c r="L223" s="113" t="s">
        <v>387</v>
      </c>
    </row>
    <row r="224" spans="1:12" ht="102" customHeight="1" x14ac:dyDescent="0.25">
      <c r="A224" s="19">
        <v>218</v>
      </c>
      <c r="B224" s="110" t="s">
        <v>921</v>
      </c>
      <c r="C224" s="160" t="s">
        <v>893</v>
      </c>
      <c r="D224" s="111" t="s">
        <v>922</v>
      </c>
      <c r="E224" s="45" t="s">
        <v>923</v>
      </c>
      <c r="F224" s="110"/>
      <c r="G224" s="110"/>
      <c r="H224" s="110"/>
      <c r="I224" s="147">
        <v>1</v>
      </c>
      <c r="J224" s="113"/>
      <c r="K224" s="113"/>
      <c r="L224" s="113" t="s">
        <v>387</v>
      </c>
    </row>
    <row r="225" spans="1:12" ht="102" customHeight="1" x14ac:dyDescent="0.25">
      <c r="A225" s="19">
        <v>219</v>
      </c>
      <c r="B225" s="64" t="s">
        <v>924</v>
      </c>
      <c r="C225" s="162">
        <v>46301</v>
      </c>
      <c r="D225" s="8" t="s">
        <v>925</v>
      </c>
      <c r="E225" s="63"/>
      <c r="F225" s="64"/>
      <c r="G225" s="64">
        <v>1</v>
      </c>
      <c r="H225" s="64"/>
      <c r="I225" s="144"/>
      <c r="J225" s="120" t="s">
        <v>926</v>
      </c>
      <c r="K225" s="97"/>
      <c r="L225" s="97" t="s">
        <v>388</v>
      </c>
    </row>
    <row r="226" spans="1:12" ht="102" customHeight="1" x14ac:dyDescent="0.25">
      <c r="A226" s="19">
        <v>220</v>
      </c>
      <c r="B226" s="64" t="s">
        <v>927</v>
      </c>
      <c r="C226" s="63" t="s">
        <v>928</v>
      </c>
      <c r="D226" s="8" t="s">
        <v>929</v>
      </c>
      <c r="E226" s="162">
        <v>46210</v>
      </c>
      <c r="F226" s="64"/>
      <c r="G226" s="64">
        <v>1</v>
      </c>
      <c r="H226" s="64"/>
      <c r="I226" s="144"/>
      <c r="J226" s="97"/>
      <c r="K226" s="97"/>
      <c r="L226" s="97" t="s">
        <v>388</v>
      </c>
    </row>
    <row r="227" spans="1:12" ht="102" customHeight="1" x14ac:dyDescent="0.25">
      <c r="A227" s="19">
        <v>221</v>
      </c>
      <c r="B227" s="64" t="s">
        <v>930</v>
      </c>
      <c r="C227" s="162">
        <v>46362</v>
      </c>
      <c r="D227" s="8" t="s">
        <v>931</v>
      </c>
      <c r="E227" s="63" t="s">
        <v>928</v>
      </c>
      <c r="F227" s="64"/>
      <c r="G227" s="64">
        <v>1</v>
      </c>
      <c r="H227" s="64"/>
      <c r="I227" s="144"/>
      <c r="J227" s="120" t="s">
        <v>932</v>
      </c>
      <c r="K227" s="97"/>
      <c r="L227" s="97" t="s">
        <v>388</v>
      </c>
    </row>
    <row r="228" spans="1:12" ht="102" customHeight="1" x14ac:dyDescent="0.25">
      <c r="A228" s="19">
        <v>222</v>
      </c>
      <c r="B228" s="64" t="s">
        <v>933</v>
      </c>
      <c r="C228" s="63" t="s">
        <v>934</v>
      </c>
      <c r="D228" s="8" t="s">
        <v>935</v>
      </c>
      <c r="E228" s="63" t="s">
        <v>928</v>
      </c>
      <c r="F228" s="64"/>
      <c r="G228" s="64">
        <v>1</v>
      </c>
      <c r="H228" s="64"/>
      <c r="I228" s="144"/>
      <c r="J228" s="120" t="s">
        <v>936</v>
      </c>
      <c r="K228" s="97"/>
      <c r="L228" s="97" t="s">
        <v>388</v>
      </c>
    </row>
    <row r="229" spans="1:12" ht="102" customHeight="1" x14ac:dyDescent="0.25">
      <c r="A229" s="19">
        <v>223</v>
      </c>
      <c r="B229" s="64" t="s">
        <v>937</v>
      </c>
      <c r="C229" s="63" t="s">
        <v>934</v>
      </c>
      <c r="D229" s="8" t="s">
        <v>938</v>
      </c>
      <c r="E229" s="63" t="s">
        <v>811</v>
      </c>
      <c r="F229" s="64"/>
      <c r="G229" s="64">
        <v>1</v>
      </c>
      <c r="H229" s="64"/>
      <c r="I229" s="144"/>
      <c r="J229" s="120" t="s">
        <v>939</v>
      </c>
      <c r="K229" s="97"/>
      <c r="L229" s="97" t="s">
        <v>388</v>
      </c>
    </row>
    <row r="230" spans="1:12" ht="102" customHeight="1" x14ac:dyDescent="0.25">
      <c r="A230" s="19">
        <v>224</v>
      </c>
      <c r="B230" s="64" t="s">
        <v>940</v>
      </c>
      <c r="C230" s="63" t="s">
        <v>711</v>
      </c>
      <c r="D230" s="8" t="s">
        <v>941</v>
      </c>
      <c r="E230" s="63" t="s">
        <v>708</v>
      </c>
      <c r="F230" s="64"/>
      <c r="G230" s="64">
        <v>1</v>
      </c>
      <c r="H230" s="64"/>
      <c r="I230" s="144"/>
      <c r="J230" s="120" t="s">
        <v>942</v>
      </c>
      <c r="K230" s="97"/>
      <c r="L230" s="97" t="s">
        <v>388</v>
      </c>
    </row>
    <row r="231" spans="1:12" ht="102" customHeight="1" x14ac:dyDescent="0.25">
      <c r="A231" s="19">
        <v>225</v>
      </c>
      <c r="B231" s="64" t="s">
        <v>943</v>
      </c>
      <c r="C231" s="63" t="s">
        <v>944</v>
      </c>
      <c r="D231" s="8" t="s">
        <v>945</v>
      </c>
      <c r="E231" s="63" t="s">
        <v>708</v>
      </c>
      <c r="F231" s="64"/>
      <c r="G231" s="64">
        <v>1</v>
      </c>
      <c r="H231" s="64"/>
      <c r="I231" s="144"/>
      <c r="J231" s="120" t="s">
        <v>946</v>
      </c>
      <c r="K231" s="97"/>
      <c r="L231" s="97" t="s">
        <v>388</v>
      </c>
    </row>
    <row r="232" spans="1:12" ht="102" customHeight="1" x14ac:dyDescent="0.25">
      <c r="A232" s="19">
        <v>226</v>
      </c>
      <c r="B232" s="177" t="s">
        <v>947</v>
      </c>
      <c r="C232" s="182" t="s">
        <v>811</v>
      </c>
      <c r="D232" s="183" t="s">
        <v>948</v>
      </c>
      <c r="E232" s="182" t="s">
        <v>949</v>
      </c>
      <c r="F232" s="177"/>
      <c r="G232" s="179"/>
      <c r="H232" s="179"/>
      <c r="I232" s="179">
        <v>1</v>
      </c>
      <c r="J232" s="180"/>
      <c r="K232" s="180" t="s">
        <v>950</v>
      </c>
      <c r="L232" s="181" t="s">
        <v>388</v>
      </c>
    </row>
    <row r="233" spans="1:12" ht="102" customHeight="1" x14ac:dyDescent="0.25">
      <c r="A233" s="19">
        <v>227</v>
      </c>
      <c r="B233" s="177" t="s">
        <v>951</v>
      </c>
      <c r="C233" s="182" t="s">
        <v>811</v>
      </c>
      <c r="D233" s="183" t="s">
        <v>952</v>
      </c>
      <c r="E233" s="182" t="s">
        <v>953</v>
      </c>
      <c r="F233" s="177"/>
      <c r="G233" s="179"/>
      <c r="H233" s="179"/>
      <c r="I233" s="179">
        <v>1</v>
      </c>
      <c r="J233" s="181"/>
      <c r="K233" s="180" t="s">
        <v>954</v>
      </c>
      <c r="L233" s="181" t="s">
        <v>388</v>
      </c>
    </row>
    <row r="234" spans="1:12" ht="102" customHeight="1" x14ac:dyDescent="0.25">
      <c r="A234" s="19">
        <v>228</v>
      </c>
      <c r="B234" s="64" t="s">
        <v>955</v>
      </c>
      <c r="C234" s="63" t="s">
        <v>872</v>
      </c>
      <c r="D234" s="8" t="s">
        <v>956</v>
      </c>
      <c r="E234" s="63" t="s">
        <v>957</v>
      </c>
      <c r="F234" s="64"/>
      <c r="G234" s="64">
        <v>1</v>
      </c>
      <c r="H234" s="64"/>
      <c r="I234" s="144"/>
      <c r="J234" s="120" t="s">
        <v>958</v>
      </c>
      <c r="K234" s="97"/>
      <c r="L234" s="97" t="s">
        <v>388</v>
      </c>
    </row>
    <row r="235" spans="1:12" ht="102" customHeight="1" x14ac:dyDescent="0.25">
      <c r="A235" s="19">
        <v>229</v>
      </c>
      <c r="B235" s="64" t="s">
        <v>959</v>
      </c>
      <c r="C235" s="63" t="s">
        <v>934</v>
      </c>
      <c r="D235" s="8" t="s">
        <v>960</v>
      </c>
      <c r="E235" s="63" t="s">
        <v>961</v>
      </c>
      <c r="F235" s="64">
        <v>1</v>
      </c>
      <c r="G235" s="64"/>
      <c r="H235" s="64"/>
      <c r="I235" s="144"/>
      <c r="J235" s="120" t="s">
        <v>962</v>
      </c>
      <c r="K235" s="97"/>
      <c r="L235" s="97" t="s">
        <v>388</v>
      </c>
    </row>
    <row r="236" spans="1:12" ht="102" customHeight="1" x14ac:dyDescent="0.25">
      <c r="A236" s="19">
        <v>230</v>
      </c>
      <c r="B236" s="64" t="s">
        <v>963</v>
      </c>
      <c r="C236" s="63" t="s">
        <v>934</v>
      </c>
      <c r="D236" s="8" t="s">
        <v>964</v>
      </c>
      <c r="E236" s="63" t="s">
        <v>797</v>
      </c>
      <c r="F236" s="64"/>
      <c r="G236" s="64">
        <v>1</v>
      </c>
      <c r="H236" s="64"/>
      <c r="I236" s="144"/>
      <c r="J236" s="120" t="s">
        <v>965</v>
      </c>
      <c r="K236" s="97"/>
      <c r="L236" s="97" t="s">
        <v>388</v>
      </c>
    </row>
    <row r="237" spans="1:12" ht="102" customHeight="1" x14ac:dyDescent="0.25">
      <c r="A237" s="19">
        <v>231</v>
      </c>
      <c r="B237" s="64" t="s">
        <v>966</v>
      </c>
      <c r="C237" s="63" t="s">
        <v>711</v>
      </c>
      <c r="D237" s="8" t="s">
        <v>967</v>
      </c>
      <c r="E237" s="63" t="s">
        <v>797</v>
      </c>
      <c r="F237" s="64"/>
      <c r="G237" s="64">
        <v>1</v>
      </c>
      <c r="H237" s="64"/>
      <c r="I237" s="144"/>
      <c r="J237" s="120" t="s">
        <v>968</v>
      </c>
      <c r="K237" s="97"/>
      <c r="L237" s="97" t="s">
        <v>388</v>
      </c>
    </row>
    <row r="238" spans="1:12" ht="102" customHeight="1" x14ac:dyDescent="0.25">
      <c r="A238" s="19">
        <v>232</v>
      </c>
      <c r="B238" s="64" t="s">
        <v>969</v>
      </c>
      <c r="C238" s="63" t="s">
        <v>719</v>
      </c>
      <c r="D238" s="8" t="s">
        <v>970</v>
      </c>
      <c r="E238" s="162">
        <v>46149</v>
      </c>
      <c r="F238" s="64">
        <v>1</v>
      </c>
      <c r="G238" s="64"/>
      <c r="H238" s="64"/>
      <c r="I238" s="144"/>
      <c r="J238" s="120" t="s">
        <v>971</v>
      </c>
      <c r="K238" s="97"/>
      <c r="L238" s="97" t="s">
        <v>388</v>
      </c>
    </row>
    <row r="239" spans="1:12" ht="102" customHeight="1" x14ac:dyDescent="0.25">
      <c r="A239" s="19">
        <v>233</v>
      </c>
      <c r="B239" s="64" t="s">
        <v>972</v>
      </c>
      <c r="C239" s="63" t="s">
        <v>934</v>
      </c>
      <c r="D239" s="8" t="s">
        <v>973</v>
      </c>
      <c r="E239" s="162" t="s">
        <v>872</v>
      </c>
      <c r="F239" s="64"/>
      <c r="G239" s="64"/>
      <c r="H239" s="64">
        <v>1</v>
      </c>
      <c r="I239" s="144"/>
      <c r="J239" s="120" t="s">
        <v>974</v>
      </c>
      <c r="K239" s="97"/>
      <c r="L239" s="97" t="s">
        <v>388</v>
      </c>
    </row>
    <row r="240" spans="1:12" ht="102" customHeight="1" x14ac:dyDescent="0.25">
      <c r="A240" s="19">
        <v>234</v>
      </c>
      <c r="B240" s="64" t="s">
        <v>975</v>
      </c>
      <c r="C240" s="63" t="s">
        <v>152</v>
      </c>
      <c r="D240" s="8" t="s">
        <v>976</v>
      </c>
      <c r="E240" s="162" t="s">
        <v>711</v>
      </c>
      <c r="F240" s="64"/>
      <c r="G240" s="64"/>
      <c r="H240" s="64">
        <v>1</v>
      </c>
      <c r="I240" s="144"/>
      <c r="J240" s="120" t="s">
        <v>977</v>
      </c>
      <c r="K240" s="97"/>
      <c r="L240" s="97" t="s">
        <v>388</v>
      </c>
    </row>
    <row r="241" spans="1:12" ht="102" customHeight="1" x14ac:dyDescent="0.25">
      <c r="A241" s="19">
        <v>235</v>
      </c>
      <c r="B241" s="64" t="s">
        <v>978</v>
      </c>
      <c r="C241" s="63" t="s">
        <v>872</v>
      </c>
      <c r="D241" s="8" t="s">
        <v>979</v>
      </c>
      <c r="E241" s="162" t="s">
        <v>900</v>
      </c>
      <c r="F241" s="64"/>
      <c r="G241" s="64"/>
      <c r="H241" s="64">
        <v>1</v>
      </c>
      <c r="I241" s="144"/>
      <c r="J241" s="120" t="s">
        <v>980</v>
      </c>
      <c r="K241" s="97"/>
      <c r="L241" s="97" t="s">
        <v>388</v>
      </c>
    </row>
    <row r="242" spans="1:12" ht="102" customHeight="1" x14ac:dyDescent="0.25">
      <c r="A242" s="19">
        <v>236</v>
      </c>
      <c r="B242" s="64" t="s">
        <v>981</v>
      </c>
      <c r="C242" s="63" t="s">
        <v>928</v>
      </c>
      <c r="D242" s="8" t="s">
        <v>982</v>
      </c>
      <c r="E242" s="162" t="s">
        <v>961</v>
      </c>
      <c r="F242" s="64"/>
      <c r="G242" s="64"/>
      <c r="H242" s="64">
        <v>1</v>
      </c>
      <c r="I242" s="144"/>
      <c r="J242" s="120" t="s">
        <v>983</v>
      </c>
      <c r="K242" s="97"/>
      <c r="L242" s="97" t="s">
        <v>388</v>
      </c>
    </row>
    <row r="243" spans="1:12" ht="102" customHeight="1" x14ac:dyDescent="0.25">
      <c r="A243" s="19">
        <v>237</v>
      </c>
      <c r="B243" s="64" t="s">
        <v>984</v>
      </c>
      <c r="C243" s="162" t="s">
        <v>985</v>
      </c>
      <c r="D243" s="8" t="s">
        <v>986</v>
      </c>
      <c r="E243" s="162" t="s">
        <v>811</v>
      </c>
      <c r="F243" s="64">
        <v>1</v>
      </c>
      <c r="G243" s="64"/>
      <c r="H243" s="64"/>
      <c r="I243" s="144"/>
      <c r="J243" s="120" t="s">
        <v>987</v>
      </c>
      <c r="K243" s="97"/>
      <c r="L243" s="97" t="s">
        <v>388</v>
      </c>
    </row>
    <row r="244" spans="1:12" ht="102" customHeight="1" x14ac:dyDescent="0.25">
      <c r="A244" s="19">
        <v>238</v>
      </c>
      <c r="B244" s="64" t="s">
        <v>988</v>
      </c>
      <c r="C244" s="63" t="s">
        <v>811</v>
      </c>
      <c r="D244" s="8" t="s">
        <v>989</v>
      </c>
      <c r="E244" s="162" t="s">
        <v>797</v>
      </c>
      <c r="F244" s="64"/>
      <c r="G244" s="64">
        <v>1</v>
      </c>
      <c r="H244" s="64"/>
      <c r="I244" s="144"/>
      <c r="J244" s="120" t="s">
        <v>990</v>
      </c>
      <c r="K244" s="97"/>
      <c r="L244" s="97" t="s">
        <v>388</v>
      </c>
    </row>
    <row r="245" spans="1:12" ht="102" customHeight="1" x14ac:dyDescent="0.25">
      <c r="A245" s="19">
        <v>239</v>
      </c>
      <c r="B245" s="64" t="s">
        <v>991</v>
      </c>
      <c r="C245" s="63" t="s">
        <v>961</v>
      </c>
      <c r="D245" s="8" t="s">
        <v>992</v>
      </c>
      <c r="E245" s="162" t="s">
        <v>797</v>
      </c>
      <c r="F245" s="64"/>
      <c r="G245" s="64"/>
      <c r="H245" s="64">
        <v>1</v>
      </c>
      <c r="I245" s="144"/>
      <c r="J245" s="120" t="s">
        <v>993</v>
      </c>
      <c r="K245" s="97"/>
      <c r="L245" s="97" t="s">
        <v>388</v>
      </c>
    </row>
    <row r="246" spans="1:12" ht="102" customHeight="1" x14ac:dyDescent="0.25">
      <c r="A246" s="19">
        <v>240</v>
      </c>
      <c r="B246" s="64" t="s">
        <v>994</v>
      </c>
      <c r="C246" s="63" t="s">
        <v>199</v>
      </c>
      <c r="D246" s="8" t="s">
        <v>995</v>
      </c>
      <c r="E246" s="162" t="s">
        <v>708</v>
      </c>
      <c r="F246" s="64"/>
      <c r="G246" s="64">
        <v>1</v>
      </c>
      <c r="H246" s="64"/>
      <c r="I246" s="144"/>
      <c r="J246" s="120" t="s">
        <v>996</v>
      </c>
      <c r="K246" s="97"/>
      <c r="L246" s="97" t="s">
        <v>388</v>
      </c>
    </row>
    <row r="247" spans="1:12" ht="102" customHeight="1" x14ac:dyDescent="0.25">
      <c r="A247" s="19">
        <v>241</v>
      </c>
      <c r="B247" s="64" t="s">
        <v>997</v>
      </c>
      <c r="C247" s="162">
        <v>46029</v>
      </c>
      <c r="D247" s="8" t="s">
        <v>998</v>
      </c>
      <c r="E247" s="162">
        <v>46210</v>
      </c>
      <c r="F247" s="64">
        <v>1</v>
      </c>
      <c r="G247" s="64"/>
      <c r="H247" s="64"/>
      <c r="I247" s="144"/>
      <c r="J247" s="120" t="s">
        <v>999</v>
      </c>
      <c r="K247" s="97"/>
      <c r="L247" s="97" t="s">
        <v>388</v>
      </c>
    </row>
    <row r="248" spans="1:12" ht="102" customHeight="1" x14ac:dyDescent="0.25">
      <c r="A248" s="19">
        <v>242</v>
      </c>
      <c r="B248" s="64" t="s">
        <v>1000</v>
      </c>
      <c r="C248" s="63" t="s">
        <v>872</v>
      </c>
      <c r="D248" s="8" t="s">
        <v>1001</v>
      </c>
      <c r="E248" s="162" t="s">
        <v>797</v>
      </c>
      <c r="F248" s="64"/>
      <c r="G248" s="64"/>
      <c r="H248" s="64">
        <v>1</v>
      </c>
      <c r="I248" s="144"/>
      <c r="J248" s="120" t="s">
        <v>1002</v>
      </c>
      <c r="K248" s="97"/>
      <c r="L248" s="97" t="s">
        <v>388</v>
      </c>
    </row>
    <row r="249" spans="1:12" ht="102" customHeight="1" x14ac:dyDescent="0.25">
      <c r="A249" s="19">
        <v>243</v>
      </c>
      <c r="B249" s="163" t="s">
        <v>1003</v>
      </c>
      <c r="C249" s="126" t="s">
        <v>872</v>
      </c>
      <c r="D249" s="164" t="s">
        <v>1004</v>
      </c>
      <c r="E249" s="165" t="s">
        <v>923</v>
      </c>
      <c r="F249" s="157"/>
      <c r="G249" s="157"/>
      <c r="H249" s="157"/>
      <c r="I249" s="144">
        <v>1</v>
      </c>
      <c r="J249" s="158"/>
      <c r="K249" s="159" t="s">
        <v>392</v>
      </c>
      <c r="L249" s="159" t="s">
        <v>388</v>
      </c>
    </row>
    <row r="250" spans="1:12" ht="102" customHeight="1" x14ac:dyDescent="0.25">
      <c r="A250" s="19">
        <v>244</v>
      </c>
      <c r="B250" s="64" t="s">
        <v>1005</v>
      </c>
      <c r="C250" s="63" t="s">
        <v>811</v>
      </c>
      <c r="D250" s="8" t="s">
        <v>1006</v>
      </c>
      <c r="E250" s="162">
        <v>46302</v>
      </c>
      <c r="F250" s="64">
        <v>1</v>
      </c>
      <c r="G250" s="64"/>
      <c r="H250" s="64"/>
      <c r="I250" s="144"/>
      <c r="J250" s="120" t="s">
        <v>1007</v>
      </c>
      <c r="K250" s="97"/>
      <c r="L250" s="97" t="s">
        <v>388</v>
      </c>
    </row>
    <row r="251" spans="1:12" ht="102" customHeight="1" x14ac:dyDescent="0.25">
      <c r="A251" s="19">
        <v>245</v>
      </c>
      <c r="B251" s="64" t="s">
        <v>1008</v>
      </c>
      <c r="C251" s="63" t="s">
        <v>811</v>
      </c>
      <c r="D251" s="8" t="s">
        <v>1009</v>
      </c>
      <c r="E251" s="162">
        <v>46302</v>
      </c>
      <c r="F251" s="64">
        <v>1</v>
      </c>
      <c r="G251" s="64"/>
      <c r="H251" s="64"/>
      <c r="I251" s="144"/>
      <c r="J251" s="120" t="s">
        <v>1010</v>
      </c>
      <c r="K251" s="97"/>
      <c r="L251" s="97" t="s">
        <v>388</v>
      </c>
    </row>
    <row r="252" spans="1:12" ht="102" customHeight="1" x14ac:dyDescent="0.25">
      <c r="A252" s="19">
        <v>246</v>
      </c>
      <c r="B252" s="64" t="s">
        <v>1011</v>
      </c>
      <c r="C252" s="63" t="s">
        <v>961</v>
      </c>
      <c r="D252" s="8" t="s">
        <v>1012</v>
      </c>
      <c r="E252" s="162">
        <v>46302</v>
      </c>
      <c r="F252" s="64">
        <v>1</v>
      </c>
      <c r="G252" s="64"/>
      <c r="H252" s="64"/>
      <c r="I252" s="144"/>
      <c r="J252" s="120" t="s">
        <v>1013</v>
      </c>
      <c r="K252" s="97"/>
      <c r="L252" s="97" t="s">
        <v>388</v>
      </c>
    </row>
    <row r="253" spans="1:12" ht="102" customHeight="1" x14ac:dyDescent="0.25">
      <c r="A253" s="19">
        <v>247</v>
      </c>
      <c r="B253" s="64" t="s">
        <v>1014</v>
      </c>
      <c r="C253" s="63" t="s">
        <v>961</v>
      </c>
      <c r="D253" s="8" t="s">
        <v>1015</v>
      </c>
      <c r="E253" s="162">
        <v>46302</v>
      </c>
      <c r="F253" s="64">
        <v>1</v>
      </c>
      <c r="G253" s="64"/>
      <c r="H253" s="64"/>
      <c r="I253" s="144"/>
      <c r="J253" s="120" t="s">
        <v>1016</v>
      </c>
      <c r="K253" s="97"/>
      <c r="L253" s="97" t="s">
        <v>388</v>
      </c>
    </row>
    <row r="254" spans="1:12" ht="102" customHeight="1" x14ac:dyDescent="0.25">
      <c r="A254" s="19">
        <v>248</v>
      </c>
      <c r="B254" s="64" t="s">
        <v>1017</v>
      </c>
      <c r="C254" s="162">
        <v>46210</v>
      </c>
      <c r="D254" s="8" t="s">
        <v>1018</v>
      </c>
      <c r="E254" s="63" t="s">
        <v>708</v>
      </c>
      <c r="F254" s="64"/>
      <c r="G254" s="64">
        <v>1</v>
      </c>
      <c r="H254" s="64"/>
      <c r="I254" s="144"/>
      <c r="J254" s="120" t="s">
        <v>1019</v>
      </c>
      <c r="K254" s="97"/>
      <c r="L254" s="97" t="s">
        <v>388</v>
      </c>
    </row>
    <row r="255" spans="1:12" ht="102" customHeight="1" x14ac:dyDescent="0.25">
      <c r="A255" s="19">
        <v>249</v>
      </c>
      <c r="B255" s="64" t="s">
        <v>1020</v>
      </c>
      <c r="C255" s="162" t="s">
        <v>811</v>
      </c>
      <c r="D255" s="8" t="s">
        <v>1021</v>
      </c>
      <c r="E255" s="162">
        <v>46302</v>
      </c>
      <c r="F255" s="64">
        <v>1</v>
      </c>
      <c r="G255" s="64"/>
      <c r="H255" s="64"/>
      <c r="I255" s="144"/>
      <c r="J255" s="120" t="s">
        <v>1022</v>
      </c>
      <c r="K255" s="97"/>
      <c r="L255" s="97" t="s">
        <v>388</v>
      </c>
    </row>
    <row r="256" spans="1:12" ht="102" customHeight="1" x14ac:dyDescent="0.25">
      <c r="A256" s="19">
        <v>250</v>
      </c>
      <c r="B256" s="64" t="s">
        <v>1023</v>
      </c>
      <c r="C256" s="162">
        <v>46241</v>
      </c>
      <c r="D256" s="8" t="s">
        <v>1024</v>
      </c>
      <c r="E256" s="162">
        <v>46302</v>
      </c>
      <c r="F256" s="64"/>
      <c r="G256" s="64">
        <v>1</v>
      </c>
      <c r="H256" s="64"/>
      <c r="I256" s="144"/>
      <c r="J256" s="120" t="s">
        <v>1025</v>
      </c>
      <c r="K256" s="97"/>
      <c r="L256" s="97" t="s">
        <v>388</v>
      </c>
    </row>
    <row r="257" spans="1:12" ht="102" customHeight="1" x14ac:dyDescent="0.25">
      <c r="A257" s="19">
        <v>251</v>
      </c>
      <c r="B257" s="64" t="s">
        <v>1026</v>
      </c>
      <c r="C257" s="162">
        <v>46241</v>
      </c>
      <c r="D257" s="8" t="s">
        <v>1027</v>
      </c>
      <c r="E257" s="162">
        <v>46302</v>
      </c>
      <c r="F257" s="64"/>
      <c r="G257" s="64">
        <v>1</v>
      </c>
      <c r="H257" s="64"/>
      <c r="I257" s="144"/>
      <c r="J257" s="120" t="s">
        <v>1028</v>
      </c>
      <c r="K257" s="97"/>
      <c r="L257" s="97" t="s">
        <v>388</v>
      </c>
    </row>
    <row r="258" spans="1:12" ht="102" customHeight="1" x14ac:dyDescent="0.25">
      <c r="A258" s="19">
        <v>252</v>
      </c>
      <c r="B258" s="163" t="s">
        <v>1029</v>
      </c>
      <c r="C258" s="165">
        <v>46241</v>
      </c>
      <c r="D258" s="164" t="s">
        <v>1030</v>
      </c>
      <c r="E258" s="165">
        <v>46333</v>
      </c>
      <c r="F258" s="157"/>
      <c r="G258" s="157"/>
      <c r="H258" s="157"/>
      <c r="I258" s="144">
        <v>1</v>
      </c>
      <c r="J258" s="158"/>
      <c r="K258" s="158" t="s">
        <v>1031</v>
      </c>
      <c r="L258" s="159" t="s">
        <v>388</v>
      </c>
    </row>
    <row r="259" spans="1:12" ht="102" customHeight="1" x14ac:dyDescent="0.25">
      <c r="A259" s="19">
        <v>253</v>
      </c>
      <c r="B259" s="163" t="s">
        <v>1032</v>
      </c>
      <c r="C259" s="165">
        <v>46363</v>
      </c>
      <c r="D259" s="164" t="s">
        <v>1033</v>
      </c>
      <c r="E259" s="126" t="s">
        <v>923</v>
      </c>
      <c r="F259" s="157"/>
      <c r="G259" s="157"/>
      <c r="H259" s="157"/>
      <c r="I259" s="144">
        <v>1</v>
      </c>
      <c r="J259" s="158"/>
      <c r="K259" s="158" t="s">
        <v>1031</v>
      </c>
      <c r="L259" s="159" t="s">
        <v>388</v>
      </c>
    </row>
    <row r="260" spans="1:12" ht="102" customHeight="1" x14ac:dyDescent="0.25">
      <c r="A260" s="19">
        <v>254</v>
      </c>
      <c r="B260" s="163" t="s">
        <v>1034</v>
      </c>
      <c r="C260" s="165" t="s">
        <v>923</v>
      </c>
      <c r="D260" s="164" t="s">
        <v>1035</v>
      </c>
      <c r="E260" s="126" t="s">
        <v>1036</v>
      </c>
      <c r="F260" s="64"/>
      <c r="G260" s="64"/>
      <c r="H260" s="64"/>
      <c r="I260" s="144">
        <v>1</v>
      </c>
      <c r="J260" s="120"/>
      <c r="K260" s="97"/>
      <c r="L260" s="97" t="s">
        <v>388</v>
      </c>
    </row>
    <row r="261" spans="1:12" ht="102" customHeight="1" x14ac:dyDescent="0.25">
      <c r="A261" s="19">
        <v>255</v>
      </c>
      <c r="B261" s="163" t="s">
        <v>1037</v>
      </c>
      <c r="C261" s="165">
        <v>46363</v>
      </c>
      <c r="D261" s="164" t="s">
        <v>1038</v>
      </c>
      <c r="E261" s="126" t="s">
        <v>949</v>
      </c>
      <c r="F261" s="64"/>
      <c r="G261" s="64"/>
      <c r="H261" s="64"/>
      <c r="I261" s="144">
        <v>1</v>
      </c>
      <c r="J261" s="97"/>
      <c r="K261" s="97"/>
      <c r="L261" s="97" t="s">
        <v>388</v>
      </c>
    </row>
    <row r="262" spans="1:12" ht="102" customHeight="1" x14ac:dyDescent="0.25">
      <c r="A262" s="19">
        <v>256</v>
      </c>
      <c r="B262" s="163" t="s">
        <v>1039</v>
      </c>
      <c r="C262" s="165" t="s">
        <v>923</v>
      </c>
      <c r="D262" s="164" t="s">
        <v>1040</v>
      </c>
      <c r="E262" s="126" t="s">
        <v>1041</v>
      </c>
      <c r="F262" s="64"/>
      <c r="G262" s="64"/>
      <c r="H262" s="64"/>
      <c r="I262" s="144">
        <v>1</v>
      </c>
      <c r="J262" s="97"/>
      <c r="K262" s="97"/>
      <c r="L262" s="97" t="s">
        <v>388</v>
      </c>
    </row>
    <row r="263" spans="1:12" ht="102" customHeight="1" x14ac:dyDescent="0.25">
      <c r="A263" s="19">
        <v>257</v>
      </c>
      <c r="B263" s="163" t="s">
        <v>1042</v>
      </c>
      <c r="C263" s="165" t="s">
        <v>1043</v>
      </c>
      <c r="D263" s="164" t="s">
        <v>1044</v>
      </c>
      <c r="E263" s="126" t="s">
        <v>1041</v>
      </c>
      <c r="F263" s="64"/>
      <c r="G263" s="64"/>
      <c r="H263" s="64"/>
      <c r="I263" s="144">
        <v>1</v>
      </c>
      <c r="J263" s="97"/>
      <c r="K263" s="97"/>
      <c r="L263" s="97" t="s">
        <v>388</v>
      </c>
    </row>
    <row r="264" spans="1:12" ht="102" customHeight="1" x14ac:dyDescent="0.25">
      <c r="A264" s="19">
        <v>258</v>
      </c>
      <c r="B264" s="163" t="s">
        <v>1045</v>
      </c>
      <c r="C264" s="165" t="s">
        <v>1043</v>
      </c>
      <c r="D264" s="164" t="s">
        <v>1046</v>
      </c>
      <c r="E264" s="126" t="s">
        <v>1036</v>
      </c>
      <c r="F264" s="64"/>
      <c r="G264" s="64"/>
      <c r="H264" s="64"/>
      <c r="I264" s="144">
        <v>1</v>
      </c>
      <c r="J264" s="97"/>
      <c r="K264" s="97"/>
      <c r="L264" s="97" t="s">
        <v>388</v>
      </c>
    </row>
    <row r="265" spans="1:12" x14ac:dyDescent="0.25">
      <c r="J265" s="1"/>
    </row>
    <row r="266" spans="1:12" x14ac:dyDescent="0.25">
      <c r="J266" s="1"/>
    </row>
    <row r="267" spans="1:12" x14ac:dyDescent="0.25">
      <c r="J267" s="1"/>
    </row>
    <row r="268" spans="1:12" x14ac:dyDescent="0.25">
      <c r="J268" s="1"/>
    </row>
    <row r="269" spans="1:12" x14ac:dyDescent="0.25">
      <c r="J269" s="1"/>
    </row>
    <row r="270" spans="1:12" x14ac:dyDescent="0.25">
      <c r="J270" s="1"/>
    </row>
    <row r="271" spans="1:12" x14ac:dyDescent="0.25">
      <c r="J271" s="1"/>
    </row>
    <row r="272" spans="1:12" x14ac:dyDescent="0.25">
      <c r="J272" s="1"/>
    </row>
    <row r="273" spans="10:10" x14ac:dyDescent="0.25">
      <c r="J273" s="1"/>
    </row>
    <row r="274" spans="10:10" x14ac:dyDescent="0.25">
      <c r="J274" s="1"/>
    </row>
    <row r="275" spans="10:10" x14ac:dyDescent="0.25">
      <c r="J275" s="1"/>
    </row>
    <row r="276" spans="10:10" x14ac:dyDescent="0.25">
      <c r="J276" s="1"/>
    </row>
    <row r="277" spans="10:10" x14ac:dyDescent="0.25">
      <c r="J277" s="1"/>
    </row>
    <row r="278" spans="10:10" x14ac:dyDescent="0.25">
      <c r="J278" s="1"/>
    </row>
    <row r="279" spans="10:10" x14ac:dyDescent="0.25">
      <c r="J279" s="1"/>
    </row>
    <row r="280" spans="10:10" x14ac:dyDescent="0.25">
      <c r="J280" s="1"/>
    </row>
    <row r="281" spans="10:10" x14ac:dyDescent="0.25">
      <c r="J281" s="1"/>
    </row>
    <row r="282" spans="10:10" x14ac:dyDescent="0.25">
      <c r="J282" s="1"/>
    </row>
    <row r="283" spans="10:10" x14ac:dyDescent="0.25">
      <c r="J283" s="1"/>
    </row>
    <row r="284" spans="10:10" x14ac:dyDescent="0.25">
      <c r="J284" s="1"/>
    </row>
    <row r="285" spans="10:10" x14ac:dyDescent="0.25">
      <c r="J285" s="1"/>
    </row>
    <row r="286" spans="10:10" x14ac:dyDescent="0.25">
      <c r="J286" s="1"/>
    </row>
    <row r="287" spans="10:10" x14ac:dyDescent="0.25">
      <c r="J287" s="1"/>
    </row>
    <row r="288" spans="10:10" x14ac:dyDescent="0.25">
      <c r="J288" s="1"/>
    </row>
    <row r="289" spans="10:10" x14ac:dyDescent="0.25">
      <c r="J289" s="1"/>
    </row>
    <row r="290" spans="10:10" x14ac:dyDescent="0.25">
      <c r="J290" s="1"/>
    </row>
    <row r="291" spans="10:10" x14ac:dyDescent="0.25">
      <c r="J291" s="1"/>
    </row>
    <row r="292" spans="10:10" x14ac:dyDescent="0.25">
      <c r="J292" s="1"/>
    </row>
    <row r="293" spans="10:10" x14ac:dyDescent="0.25">
      <c r="J293" s="1"/>
    </row>
    <row r="294" spans="10:10" x14ac:dyDescent="0.25">
      <c r="J294" s="1"/>
    </row>
    <row r="295" spans="10:10" x14ac:dyDescent="0.25">
      <c r="J295" s="1"/>
    </row>
    <row r="296" spans="10:10" x14ac:dyDescent="0.25">
      <c r="J296" s="1"/>
    </row>
    <row r="297" spans="10:10" x14ac:dyDescent="0.25">
      <c r="J297" s="1"/>
    </row>
    <row r="298" spans="10:10" x14ac:dyDescent="0.25">
      <c r="J298" s="1"/>
    </row>
    <row r="299" spans="10:10" x14ac:dyDescent="0.25">
      <c r="J299" s="1"/>
    </row>
    <row r="300" spans="10:10" x14ac:dyDescent="0.25">
      <c r="J300" s="1"/>
    </row>
    <row r="301" spans="10:10" x14ac:dyDescent="0.25">
      <c r="J301" s="1"/>
    </row>
    <row r="302" spans="10:10" x14ac:dyDescent="0.25">
      <c r="J302" s="1"/>
    </row>
    <row r="303" spans="10:10" x14ac:dyDescent="0.25">
      <c r="J303" s="1"/>
    </row>
    <row r="304" spans="10:10" x14ac:dyDescent="0.25">
      <c r="J304" s="1"/>
    </row>
    <row r="305" spans="10:10" x14ac:dyDescent="0.25">
      <c r="J305" s="1"/>
    </row>
    <row r="306" spans="10:10" x14ac:dyDescent="0.25">
      <c r="J306" s="1"/>
    </row>
    <row r="307" spans="10:10" x14ac:dyDescent="0.25">
      <c r="J307" s="1"/>
    </row>
    <row r="308" spans="10:10" x14ac:dyDescent="0.25">
      <c r="J308" s="1"/>
    </row>
    <row r="309" spans="10:10" x14ac:dyDescent="0.25">
      <c r="J309" s="1"/>
    </row>
    <row r="310" spans="10:10" x14ac:dyDescent="0.25">
      <c r="J310" s="1"/>
    </row>
    <row r="311" spans="10:10" x14ac:dyDescent="0.25">
      <c r="J311" s="1"/>
    </row>
    <row r="312" spans="10:10" x14ac:dyDescent="0.25">
      <c r="J312" s="1"/>
    </row>
    <row r="313" spans="10:10" x14ac:dyDescent="0.25">
      <c r="J313" s="1"/>
    </row>
    <row r="314" spans="10:10" x14ac:dyDescent="0.25">
      <c r="J314" s="1"/>
    </row>
    <row r="315" spans="10:10" x14ac:dyDescent="0.25">
      <c r="J315" s="1"/>
    </row>
    <row r="316" spans="10:10" x14ac:dyDescent="0.25">
      <c r="J316" s="1"/>
    </row>
    <row r="317" spans="10:10" x14ac:dyDescent="0.25">
      <c r="J317" s="1"/>
    </row>
    <row r="318" spans="10:10" x14ac:dyDescent="0.25">
      <c r="J318" s="1"/>
    </row>
    <row r="319" spans="10:10" x14ac:dyDescent="0.25">
      <c r="J319" s="1"/>
    </row>
    <row r="320" spans="10:10" x14ac:dyDescent="0.25">
      <c r="J320" s="1"/>
    </row>
    <row r="321" spans="10:10" x14ac:dyDescent="0.25">
      <c r="J321" s="1"/>
    </row>
    <row r="322" spans="10:10" x14ac:dyDescent="0.25">
      <c r="J322" s="1"/>
    </row>
    <row r="323" spans="10:10" x14ac:dyDescent="0.25">
      <c r="J323" s="1"/>
    </row>
    <row r="324" spans="10:10" x14ac:dyDescent="0.25">
      <c r="J324" s="1"/>
    </row>
    <row r="325" spans="10:10" x14ac:dyDescent="0.25">
      <c r="J325" s="1"/>
    </row>
    <row r="326" spans="10:10" x14ac:dyDescent="0.25">
      <c r="J326" s="1"/>
    </row>
    <row r="327" spans="10:10" x14ac:dyDescent="0.25">
      <c r="J327" s="1"/>
    </row>
    <row r="328" spans="10:10" x14ac:dyDescent="0.25">
      <c r="J328" s="1"/>
    </row>
    <row r="329" spans="10:10" x14ac:dyDescent="0.25">
      <c r="J329" s="1"/>
    </row>
    <row r="330" spans="10:10" x14ac:dyDescent="0.25">
      <c r="J330" s="1"/>
    </row>
    <row r="331" spans="10:10" x14ac:dyDescent="0.25">
      <c r="J331" s="1"/>
    </row>
    <row r="332" spans="10:10" x14ac:dyDescent="0.25">
      <c r="J332" s="1"/>
    </row>
    <row r="333" spans="10:10" x14ac:dyDescent="0.25">
      <c r="J333" s="1"/>
    </row>
    <row r="334" spans="10:10" x14ac:dyDescent="0.25">
      <c r="J334" s="1"/>
    </row>
    <row r="335" spans="10:10" x14ac:dyDescent="0.25">
      <c r="J335" s="1"/>
    </row>
    <row r="336" spans="10:10" x14ac:dyDescent="0.25">
      <c r="J336" s="1"/>
    </row>
    <row r="337" spans="10:10" x14ac:dyDescent="0.25">
      <c r="J337" s="1"/>
    </row>
    <row r="338" spans="10:10" x14ac:dyDescent="0.25">
      <c r="J338" s="1"/>
    </row>
    <row r="339" spans="10:10" x14ac:dyDescent="0.25">
      <c r="J339" s="1"/>
    </row>
    <row r="340" spans="10:10" x14ac:dyDescent="0.25">
      <c r="J340" s="1"/>
    </row>
    <row r="341" spans="10:10" x14ac:dyDescent="0.25">
      <c r="J341" s="1"/>
    </row>
    <row r="342" spans="10:10" x14ac:dyDescent="0.25">
      <c r="J342" s="1"/>
    </row>
    <row r="343" spans="10:10" x14ac:dyDescent="0.25">
      <c r="J343" s="1"/>
    </row>
    <row r="344" spans="10:10" x14ac:dyDescent="0.25">
      <c r="J344" s="1"/>
    </row>
    <row r="345" spans="10:10" x14ac:dyDescent="0.25">
      <c r="J345" s="1"/>
    </row>
    <row r="346" spans="10:10" x14ac:dyDescent="0.25">
      <c r="J346" s="1"/>
    </row>
    <row r="347" spans="10:10" x14ac:dyDescent="0.25">
      <c r="J347" s="1"/>
    </row>
    <row r="348" spans="10:10" x14ac:dyDescent="0.25">
      <c r="J348" s="1"/>
    </row>
    <row r="349" spans="10:10" x14ac:dyDescent="0.25">
      <c r="J349" s="1"/>
    </row>
    <row r="350" spans="10:10" x14ac:dyDescent="0.25">
      <c r="J350" s="1"/>
    </row>
    <row r="351" spans="10:10" x14ac:dyDescent="0.25">
      <c r="J351" s="1"/>
    </row>
    <row r="352" spans="10:10" x14ac:dyDescent="0.25">
      <c r="J352" s="1"/>
    </row>
    <row r="353" spans="10:10" x14ac:dyDescent="0.25">
      <c r="J353" s="1"/>
    </row>
    <row r="354" spans="10:10" x14ac:dyDescent="0.25">
      <c r="J354" s="1"/>
    </row>
    <row r="355" spans="10:10" x14ac:dyDescent="0.25">
      <c r="J355" s="1"/>
    </row>
    <row r="356" spans="10:10" x14ac:dyDescent="0.25">
      <c r="J356" s="1"/>
    </row>
    <row r="357" spans="10:10" x14ac:dyDescent="0.25">
      <c r="J357" s="1"/>
    </row>
    <row r="358" spans="10:10" x14ac:dyDescent="0.25">
      <c r="J358" s="1"/>
    </row>
    <row r="359" spans="10:10" x14ac:dyDescent="0.25">
      <c r="J359" s="1"/>
    </row>
    <row r="360" spans="10:10" x14ac:dyDescent="0.25">
      <c r="J360" s="1"/>
    </row>
    <row r="361" spans="10:10" x14ac:dyDescent="0.25">
      <c r="J361" s="1"/>
    </row>
    <row r="362" spans="10:10" x14ac:dyDescent="0.25">
      <c r="J362" s="1"/>
    </row>
    <row r="363" spans="10:10" x14ac:dyDescent="0.25">
      <c r="J363" s="1"/>
    </row>
    <row r="364" spans="10:10" x14ac:dyDescent="0.25">
      <c r="J364" s="1"/>
    </row>
    <row r="365" spans="10:10" x14ac:dyDescent="0.25">
      <c r="J365" s="1"/>
    </row>
    <row r="366" spans="10:10" x14ac:dyDescent="0.25">
      <c r="J366" s="1"/>
    </row>
    <row r="367" spans="10:10" x14ac:dyDescent="0.25">
      <c r="J367" s="1"/>
    </row>
    <row r="368" spans="10:10" x14ac:dyDescent="0.25">
      <c r="J368" s="1"/>
    </row>
    <row r="369" spans="10:10" x14ac:dyDescent="0.25">
      <c r="J369" s="1"/>
    </row>
    <row r="370" spans="10:10" x14ac:dyDescent="0.25">
      <c r="J370" s="1"/>
    </row>
    <row r="371" spans="10:10" x14ac:dyDescent="0.25">
      <c r="J371" s="1"/>
    </row>
    <row r="372" spans="10:10" x14ac:dyDescent="0.25">
      <c r="J372" s="1"/>
    </row>
    <row r="373" spans="10:10" x14ac:dyDescent="0.25">
      <c r="J373" s="1"/>
    </row>
    <row r="374" spans="10:10" x14ac:dyDescent="0.25">
      <c r="J374" s="1"/>
    </row>
    <row r="375" spans="10:10" x14ac:dyDescent="0.25">
      <c r="J375" s="1"/>
    </row>
    <row r="376" spans="10:10" x14ac:dyDescent="0.25">
      <c r="J376" s="1"/>
    </row>
    <row r="377" spans="10:10" x14ac:dyDescent="0.25">
      <c r="J377" s="1"/>
    </row>
    <row r="378" spans="10:10" x14ac:dyDescent="0.25">
      <c r="J378" s="1"/>
    </row>
    <row r="379" spans="10:10" x14ac:dyDescent="0.25">
      <c r="J379" s="1"/>
    </row>
    <row r="380" spans="10:10" x14ac:dyDescent="0.25">
      <c r="J380" s="1"/>
    </row>
    <row r="381" spans="10:10" x14ac:dyDescent="0.25">
      <c r="J381" s="1"/>
    </row>
    <row r="382" spans="10:10" x14ac:dyDescent="0.25">
      <c r="J382" s="1"/>
    </row>
    <row r="383" spans="10:10" x14ac:dyDescent="0.25">
      <c r="J383" s="1"/>
    </row>
    <row r="384" spans="10:10" x14ac:dyDescent="0.25">
      <c r="J384" s="1"/>
    </row>
    <row r="385" spans="10:10" x14ac:dyDescent="0.25">
      <c r="J385" s="1"/>
    </row>
    <row r="386" spans="10:10" x14ac:dyDescent="0.25">
      <c r="J386" s="1"/>
    </row>
    <row r="387" spans="10:10" x14ac:dyDescent="0.25">
      <c r="J387" s="1"/>
    </row>
    <row r="388" spans="10:10" x14ac:dyDescent="0.25">
      <c r="J388" s="1"/>
    </row>
    <row r="389" spans="10:10" x14ac:dyDescent="0.25">
      <c r="J389" s="1"/>
    </row>
    <row r="390" spans="10:10" x14ac:dyDescent="0.25">
      <c r="J390" s="1"/>
    </row>
    <row r="391" spans="10:10" x14ac:dyDescent="0.25">
      <c r="J391" s="1"/>
    </row>
    <row r="392" spans="10:10" x14ac:dyDescent="0.25">
      <c r="J392" s="1"/>
    </row>
    <row r="393" spans="10:10" x14ac:dyDescent="0.25">
      <c r="J393" s="1"/>
    </row>
    <row r="394" spans="10:10" x14ac:dyDescent="0.25">
      <c r="J394" s="1"/>
    </row>
    <row r="395" spans="10:10" x14ac:dyDescent="0.25">
      <c r="J395" s="1"/>
    </row>
    <row r="396" spans="10:10" x14ac:dyDescent="0.25">
      <c r="J396" s="1"/>
    </row>
    <row r="397" spans="10:10" x14ac:dyDescent="0.25">
      <c r="J397" s="1"/>
    </row>
    <row r="398" spans="10:10" x14ac:dyDescent="0.25">
      <c r="J398" s="1"/>
    </row>
    <row r="399" spans="10:10" x14ac:dyDescent="0.25">
      <c r="J399" s="1"/>
    </row>
    <row r="400" spans="10:10" x14ac:dyDescent="0.25">
      <c r="J400" s="1"/>
    </row>
    <row r="401" spans="10:10" x14ac:dyDescent="0.25">
      <c r="J401" s="1"/>
    </row>
    <row r="402" spans="10:10" x14ac:dyDescent="0.25">
      <c r="J402" s="1"/>
    </row>
    <row r="403" spans="10:10" x14ac:dyDescent="0.25">
      <c r="J403" s="1"/>
    </row>
    <row r="404" spans="10:10" x14ac:dyDescent="0.25">
      <c r="J404" s="1"/>
    </row>
    <row r="405" spans="10:10" x14ac:dyDescent="0.25">
      <c r="J405" s="1"/>
    </row>
    <row r="406" spans="10:10" x14ac:dyDescent="0.25">
      <c r="J406" s="1"/>
    </row>
    <row r="407" spans="10:10" x14ac:dyDescent="0.25">
      <c r="J407" s="1"/>
    </row>
    <row r="408" spans="10:10" x14ac:dyDescent="0.25">
      <c r="J408" s="1"/>
    </row>
    <row r="409" spans="10:10" x14ac:dyDescent="0.25">
      <c r="J409" s="1"/>
    </row>
    <row r="410" spans="10:10" x14ac:dyDescent="0.25">
      <c r="J410" s="1"/>
    </row>
    <row r="411" spans="10:10" x14ac:dyDescent="0.25">
      <c r="J411" s="1"/>
    </row>
    <row r="412" spans="10:10" x14ac:dyDescent="0.25">
      <c r="J412" s="1"/>
    </row>
    <row r="413" spans="10:10" x14ac:dyDescent="0.25">
      <c r="J413" s="1"/>
    </row>
    <row r="414" spans="10:10" x14ac:dyDescent="0.25">
      <c r="J414" s="1"/>
    </row>
    <row r="415" spans="10:10" x14ac:dyDescent="0.25">
      <c r="J415" s="1"/>
    </row>
    <row r="416" spans="10:10" x14ac:dyDescent="0.25">
      <c r="J416" s="1"/>
    </row>
    <row r="417" spans="10:10" x14ac:dyDescent="0.25">
      <c r="J417" s="1"/>
    </row>
    <row r="418" spans="10:10" x14ac:dyDescent="0.25">
      <c r="J418" s="1"/>
    </row>
    <row r="419" spans="10:10" x14ac:dyDescent="0.25">
      <c r="J419" s="1"/>
    </row>
    <row r="420" spans="10:10" x14ac:dyDescent="0.25">
      <c r="J420" s="1"/>
    </row>
    <row r="421" spans="10:10" x14ac:dyDescent="0.25">
      <c r="J421" s="1"/>
    </row>
    <row r="422" spans="10:10" x14ac:dyDescent="0.25">
      <c r="J422" s="1"/>
    </row>
    <row r="423" spans="10:10" x14ac:dyDescent="0.25">
      <c r="J423" s="1"/>
    </row>
    <row r="424" spans="10:10" x14ac:dyDescent="0.25">
      <c r="J424" s="1"/>
    </row>
    <row r="425" spans="10:10" x14ac:dyDescent="0.25">
      <c r="J425" s="1"/>
    </row>
    <row r="426" spans="10:10" x14ac:dyDescent="0.25">
      <c r="J426" s="1"/>
    </row>
    <row r="427" spans="10:10" x14ac:dyDescent="0.25">
      <c r="J427" s="1"/>
    </row>
    <row r="428" spans="10:10" x14ac:dyDescent="0.25">
      <c r="J428" s="1"/>
    </row>
    <row r="429" spans="10:10" x14ac:dyDescent="0.25">
      <c r="J429" s="1"/>
    </row>
    <row r="430" spans="10:10" x14ac:dyDescent="0.25">
      <c r="J430" s="1"/>
    </row>
    <row r="431" spans="10:10" x14ac:dyDescent="0.25">
      <c r="J431" s="1"/>
    </row>
    <row r="432" spans="10:10" x14ac:dyDescent="0.25">
      <c r="J432" s="1"/>
    </row>
    <row r="433" spans="10:10" x14ac:dyDescent="0.25">
      <c r="J433" s="1"/>
    </row>
    <row r="434" spans="10:10" x14ac:dyDescent="0.25">
      <c r="J434" s="1"/>
    </row>
    <row r="435" spans="10:10" x14ac:dyDescent="0.25">
      <c r="J435" s="1"/>
    </row>
    <row r="436" spans="10:10" x14ac:dyDescent="0.25">
      <c r="J436" s="1"/>
    </row>
    <row r="437" spans="10:10" x14ac:dyDescent="0.25">
      <c r="J437" s="1"/>
    </row>
    <row r="438" spans="10:10" x14ac:dyDescent="0.25">
      <c r="J438" s="1"/>
    </row>
    <row r="439" spans="10:10" x14ac:dyDescent="0.25">
      <c r="J439" s="1"/>
    </row>
    <row r="440" spans="10:10" x14ac:dyDescent="0.25">
      <c r="J440" s="1"/>
    </row>
    <row r="441" spans="10:10" x14ac:dyDescent="0.25">
      <c r="J441" s="1"/>
    </row>
    <row r="442" spans="10:10" x14ac:dyDescent="0.25">
      <c r="J442" s="1"/>
    </row>
    <row r="443" spans="10:10" x14ac:dyDescent="0.25">
      <c r="J443" s="1"/>
    </row>
    <row r="444" spans="10:10" x14ac:dyDescent="0.25">
      <c r="J444" s="1"/>
    </row>
    <row r="445" spans="10:10" x14ac:dyDescent="0.25">
      <c r="J445" s="1"/>
    </row>
    <row r="446" spans="10:10" x14ac:dyDescent="0.25">
      <c r="J446" s="1"/>
    </row>
    <row r="447" spans="10:10" x14ac:dyDescent="0.25">
      <c r="J447" s="1"/>
    </row>
    <row r="448" spans="10:10" x14ac:dyDescent="0.25">
      <c r="J448" s="1"/>
    </row>
    <row r="449" spans="10:10" x14ac:dyDescent="0.25">
      <c r="J449" s="1"/>
    </row>
    <row r="450" spans="10:10" x14ac:dyDescent="0.25">
      <c r="J450" s="1"/>
    </row>
    <row r="451" spans="10:10" x14ac:dyDescent="0.25">
      <c r="J451" s="1"/>
    </row>
    <row r="452" spans="10:10" x14ac:dyDescent="0.25">
      <c r="J452" s="1"/>
    </row>
    <row r="453" spans="10:10" x14ac:dyDescent="0.25">
      <c r="J453" s="1"/>
    </row>
    <row r="454" spans="10:10" x14ac:dyDescent="0.25">
      <c r="J454" s="1"/>
    </row>
    <row r="455" spans="10:10" x14ac:dyDescent="0.25">
      <c r="J455" s="1"/>
    </row>
    <row r="456" spans="10:10" x14ac:dyDescent="0.25">
      <c r="J456" s="1"/>
    </row>
    <row r="457" spans="10:10" x14ac:dyDescent="0.25">
      <c r="J457" s="1"/>
    </row>
    <row r="458" spans="10:10" x14ac:dyDescent="0.25">
      <c r="J458" s="1"/>
    </row>
    <row r="459" spans="10:10" x14ac:dyDescent="0.25">
      <c r="J459" s="1"/>
    </row>
    <row r="460" spans="10:10" x14ac:dyDescent="0.25">
      <c r="J460" s="1"/>
    </row>
    <row r="461" spans="10:10" x14ac:dyDescent="0.25">
      <c r="J461" s="1"/>
    </row>
    <row r="462" spans="10:10" x14ac:dyDescent="0.25">
      <c r="J462" s="1"/>
    </row>
    <row r="463" spans="10:10" x14ac:dyDescent="0.25">
      <c r="J463" s="1"/>
    </row>
    <row r="464" spans="10:10" x14ac:dyDescent="0.25">
      <c r="J464" s="1"/>
    </row>
    <row r="465" spans="10:10" x14ac:dyDescent="0.25">
      <c r="J465" s="1"/>
    </row>
    <row r="466" spans="10:10" x14ac:dyDescent="0.25">
      <c r="J466" s="1"/>
    </row>
    <row r="467" spans="10:10" x14ac:dyDescent="0.25">
      <c r="J467" s="1"/>
    </row>
    <row r="468" spans="10:10" x14ac:dyDescent="0.25">
      <c r="J468" s="1"/>
    </row>
    <row r="469" spans="10:10" x14ac:dyDescent="0.25">
      <c r="J469" s="1"/>
    </row>
    <row r="470" spans="10:10" x14ac:dyDescent="0.25">
      <c r="J470" s="1"/>
    </row>
    <row r="471" spans="10:10" x14ac:dyDescent="0.25">
      <c r="J471" s="1"/>
    </row>
    <row r="472" spans="10:10" x14ac:dyDescent="0.25">
      <c r="J472" s="1"/>
    </row>
    <row r="473" spans="10:10" x14ac:dyDescent="0.25">
      <c r="J473" s="1"/>
    </row>
    <row r="474" spans="10:10" x14ac:dyDescent="0.25">
      <c r="J474" s="1"/>
    </row>
    <row r="475" spans="10:10" x14ac:dyDescent="0.25">
      <c r="J475" s="1"/>
    </row>
    <row r="476" spans="10:10" x14ac:dyDescent="0.25">
      <c r="J476" s="1"/>
    </row>
    <row r="477" spans="10:10" x14ac:dyDescent="0.25">
      <c r="J477" s="1"/>
    </row>
    <row r="478" spans="10:10" x14ac:dyDescent="0.25">
      <c r="J478" s="1"/>
    </row>
    <row r="479" spans="10:10" x14ac:dyDescent="0.25">
      <c r="J479" s="1"/>
    </row>
    <row r="480" spans="10:10" x14ac:dyDescent="0.25">
      <c r="J480" s="1"/>
    </row>
    <row r="481" spans="10:10" x14ac:dyDescent="0.25">
      <c r="J481" s="1"/>
    </row>
    <row r="482" spans="10:10" x14ac:dyDescent="0.25">
      <c r="J482" s="1"/>
    </row>
    <row r="483" spans="10:10" x14ac:dyDescent="0.25">
      <c r="J483" s="1"/>
    </row>
    <row r="484" spans="10:10" x14ac:dyDescent="0.25">
      <c r="J484" s="1"/>
    </row>
    <row r="485" spans="10:10" x14ac:dyDescent="0.25">
      <c r="J485" s="1"/>
    </row>
    <row r="486" spans="10:10" x14ac:dyDescent="0.25">
      <c r="J486" s="1"/>
    </row>
    <row r="487" spans="10:10" x14ac:dyDescent="0.25">
      <c r="J487" s="1"/>
    </row>
    <row r="488" spans="10:10" x14ac:dyDescent="0.25">
      <c r="J488" s="1"/>
    </row>
    <row r="489" spans="10:10" x14ac:dyDescent="0.25">
      <c r="J489" s="1"/>
    </row>
    <row r="490" spans="10:10" x14ac:dyDescent="0.25">
      <c r="J490" s="1"/>
    </row>
    <row r="491" spans="10:10" x14ac:dyDescent="0.25">
      <c r="J491" s="1"/>
    </row>
    <row r="492" spans="10:10" x14ac:dyDescent="0.25">
      <c r="J492" s="1"/>
    </row>
    <row r="493" spans="10:10" x14ac:dyDescent="0.25">
      <c r="J493" s="1"/>
    </row>
    <row r="494" spans="10:10" x14ac:dyDescent="0.25">
      <c r="J494" s="1"/>
    </row>
    <row r="495" spans="10:10" x14ac:dyDescent="0.25">
      <c r="J495" s="1"/>
    </row>
    <row r="496" spans="10:10" x14ac:dyDescent="0.25">
      <c r="J496" s="1"/>
    </row>
    <row r="497" spans="10:10" x14ac:dyDescent="0.25">
      <c r="J497" s="1"/>
    </row>
    <row r="498" spans="10:10" x14ac:dyDescent="0.25">
      <c r="J498" s="1"/>
    </row>
    <row r="499" spans="10:10" x14ac:dyDescent="0.25">
      <c r="J499" s="1"/>
    </row>
    <row r="500" spans="10:10" x14ac:dyDescent="0.25">
      <c r="J500" s="1"/>
    </row>
    <row r="501" spans="10:10" x14ac:dyDescent="0.25">
      <c r="J501" s="1"/>
    </row>
    <row r="502" spans="10:10" x14ac:dyDescent="0.25">
      <c r="J502" s="1"/>
    </row>
    <row r="503" spans="10:10" x14ac:dyDescent="0.25">
      <c r="J503" s="1"/>
    </row>
    <row r="504" spans="10:10" x14ac:dyDescent="0.25">
      <c r="J504" s="1"/>
    </row>
    <row r="505" spans="10:10" x14ac:dyDescent="0.25">
      <c r="J505" s="1"/>
    </row>
    <row r="506" spans="10:10" x14ac:dyDescent="0.25">
      <c r="J506" s="1"/>
    </row>
    <row r="507" spans="10:10" x14ac:dyDescent="0.25">
      <c r="J507" s="1"/>
    </row>
    <row r="508" spans="10:10" x14ac:dyDescent="0.25">
      <c r="J508" s="1"/>
    </row>
    <row r="509" spans="10:10" x14ac:dyDescent="0.25">
      <c r="J509" s="1"/>
    </row>
    <row r="510" spans="10:10" x14ac:dyDescent="0.25">
      <c r="J510" s="1"/>
    </row>
    <row r="511" spans="10:10" x14ac:dyDescent="0.25">
      <c r="J511" s="1"/>
    </row>
    <row r="512" spans="10:10" x14ac:dyDescent="0.25">
      <c r="J512" s="1"/>
    </row>
    <row r="513" spans="10:10" x14ac:dyDescent="0.25">
      <c r="J513" s="1"/>
    </row>
    <row r="514" spans="10:10" x14ac:dyDescent="0.25">
      <c r="J514" s="1"/>
    </row>
    <row r="515" spans="10:10" x14ac:dyDescent="0.25">
      <c r="J515" s="1"/>
    </row>
    <row r="516" spans="10:10" x14ac:dyDescent="0.25">
      <c r="J516" s="1"/>
    </row>
    <row r="517" spans="10:10" x14ac:dyDescent="0.25">
      <c r="J517" s="1"/>
    </row>
    <row r="518" spans="10:10" x14ac:dyDescent="0.25">
      <c r="J518" s="1"/>
    </row>
    <row r="519" spans="10:10" x14ac:dyDescent="0.25">
      <c r="J519" s="1"/>
    </row>
    <row r="520" spans="10:10" x14ac:dyDescent="0.25">
      <c r="J520" s="1"/>
    </row>
    <row r="521" spans="10:10" x14ac:dyDescent="0.25">
      <c r="J521" s="1"/>
    </row>
    <row r="522" spans="10:10" x14ac:dyDescent="0.25">
      <c r="J522" s="1"/>
    </row>
    <row r="523" spans="10:10" x14ac:dyDescent="0.25">
      <c r="J523" s="1"/>
    </row>
    <row r="524" spans="10:10" x14ac:dyDescent="0.25">
      <c r="J524" s="1"/>
    </row>
    <row r="525" spans="10:10" x14ac:dyDescent="0.25">
      <c r="J525" s="1"/>
    </row>
    <row r="526" spans="10:10" x14ac:dyDescent="0.25">
      <c r="J526" s="1"/>
    </row>
    <row r="527" spans="10:10" x14ac:dyDescent="0.25">
      <c r="J527" s="1"/>
    </row>
    <row r="528" spans="10:10" x14ac:dyDescent="0.25">
      <c r="J528" s="1"/>
    </row>
    <row r="529" spans="10:10" x14ac:dyDescent="0.25">
      <c r="J529" s="1"/>
    </row>
    <row r="530" spans="10:10" x14ac:dyDescent="0.25">
      <c r="J530" s="1"/>
    </row>
    <row r="531" spans="10:10" x14ac:dyDescent="0.25">
      <c r="J531" s="1"/>
    </row>
    <row r="532" spans="10:10" x14ac:dyDescent="0.25">
      <c r="J532" s="1"/>
    </row>
    <row r="533" spans="10:10" x14ac:dyDescent="0.25">
      <c r="J533" s="1"/>
    </row>
    <row r="534" spans="10:10" x14ac:dyDescent="0.25">
      <c r="J534" s="1"/>
    </row>
    <row r="535" spans="10:10" x14ac:dyDescent="0.25">
      <c r="J535" s="1"/>
    </row>
    <row r="536" spans="10:10" x14ac:dyDescent="0.25">
      <c r="J536" s="1"/>
    </row>
    <row r="537" spans="10:10" x14ac:dyDescent="0.25">
      <c r="J537" s="1"/>
    </row>
    <row r="538" spans="10:10" x14ac:dyDescent="0.25">
      <c r="J538" s="1"/>
    </row>
    <row r="539" spans="10:10" x14ac:dyDescent="0.25">
      <c r="J539" s="1"/>
    </row>
    <row r="540" spans="10:10" x14ac:dyDescent="0.25">
      <c r="J540" s="1"/>
    </row>
    <row r="541" spans="10:10" x14ac:dyDescent="0.25">
      <c r="J541" s="1"/>
    </row>
    <row r="542" spans="10:10" x14ac:dyDescent="0.25">
      <c r="J542" s="1"/>
    </row>
    <row r="543" spans="10:10" x14ac:dyDescent="0.25">
      <c r="J543" s="1"/>
    </row>
    <row r="544" spans="10:10" x14ac:dyDescent="0.25">
      <c r="J544" s="1"/>
    </row>
    <row r="545" spans="10:10" x14ac:dyDescent="0.25">
      <c r="J545" s="1"/>
    </row>
    <row r="546" spans="10:10" x14ac:dyDescent="0.25">
      <c r="J546" s="1"/>
    </row>
    <row r="547" spans="10:10" x14ac:dyDescent="0.25">
      <c r="J547" s="1"/>
    </row>
    <row r="548" spans="10:10" x14ac:dyDescent="0.25">
      <c r="J548" s="1"/>
    </row>
    <row r="549" spans="10:10" x14ac:dyDescent="0.25">
      <c r="J549" s="1"/>
    </row>
    <row r="550" spans="10:10" x14ac:dyDescent="0.25">
      <c r="J550" s="1"/>
    </row>
    <row r="551" spans="10:10" x14ac:dyDescent="0.25">
      <c r="J551" s="1"/>
    </row>
    <row r="552" spans="10:10" x14ac:dyDescent="0.25">
      <c r="J552" s="1"/>
    </row>
    <row r="553" spans="10:10" x14ac:dyDescent="0.25">
      <c r="J553" s="1"/>
    </row>
    <row r="554" spans="10:10" x14ac:dyDescent="0.25">
      <c r="J554" s="1"/>
    </row>
    <row r="555" spans="10:10" x14ac:dyDescent="0.25">
      <c r="J555" s="1"/>
    </row>
    <row r="556" spans="10:10" x14ac:dyDescent="0.25">
      <c r="J556" s="1"/>
    </row>
    <row r="557" spans="10:10" x14ac:dyDescent="0.25">
      <c r="J557" s="1"/>
    </row>
    <row r="558" spans="10:10" x14ac:dyDescent="0.25">
      <c r="J558" s="1"/>
    </row>
    <row r="559" spans="10:10" x14ac:dyDescent="0.25">
      <c r="J559" s="1"/>
    </row>
    <row r="560" spans="10:10" x14ac:dyDescent="0.25">
      <c r="J560" s="1"/>
    </row>
    <row r="561" spans="10:10" x14ac:dyDescent="0.25">
      <c r="J561" s="1"/>
    </row>
    <row r="562" spans="10:10" x14ac:dyDescent="0.25">
      <c r="J562" s="1"/>
    </row>
    <row r="563" spans="10:10" x14ac:dyDescent="0.25">
      <c r="J563" s="1"/>
    </row>
    <row r="564" spans="10:10" x14ac:dyDescent="0.25">
      <c r="J564" s="1"/>
    </row>
    <row r="565" spans="10:10" x14ac:dyDescent="0.25">
      <c r="J565" s="1"/>
    </row>
    <row r="566" spans="10:10" x14ac:dyDescent="0.25">
      <c r="J566" s="1"/>
    </row>
    <row r="567" spans="10:10" x14ac:dyDescent="0.25">
      <c r="J567" s="1"/>
    </row>
    <row r="568" spans="10:10" x14ac:dyDescent="0.25">
      <c r="J568" s="1"/>
    </row>
    <row r="569" spans="10:10" x14ac:dyDescent="0.25">
      <c r="J569" s="1"/>
    </row>
    <row r="570" spans="10:10" x14ac:dyDescent="0.25">
      <c r="J570" s="1"/>
    </row>
    <row r="571" spans="10:10" x14ac:dyDescent="0.25">
      <c r="J571" s="1"/>
    </row>
    <row r="572" spans="10:10" x14ac:dyDescent="0.25">
      <c r="J572" s="1"/>
    </row>
    <row r="573" spans="10:10" x14ac:dyDescent="0.25">
      <c r="J573" s="1"/>
    </row>
    <row r="574" spans="10:10" x14ac:dyDescent="0.25">
      <c r="J574" s="1"/>
    </row>
    <row r="575" spans="10:10" x14ac:dyDescent="0.25">
      <c r="J575" s="1"/>
    </row>
    <row r="576" spans="10:10" x14ac:dyDescent="0.25">
      <c r="J576" s="1"/>
    </row>
    <row r="577" spans="10:10" x14ac:dyDescent="0.25">
      <c r="J577" s="1"/>
    </row>
    <row r="578" spans="10:10" x14ac:dyDescent="0.25">
      <c r="J578" s="1"/>
    </row>
    <row r="579" spans="10:10" x14ac:dyDescent="0.25">
      <c r="J579" s="1"/>
    </row>
    <row r="580" spans="10:10" x14ac:dyDescent="0.25">
      <c r="J580" s="1"/>
    </row>
    <row r="581" spans="10:10" x14ac:dyDescent="0.25">
      <c r="J581" s="1"/>
    </row>
    <row r="582" spans="10:10" x14ac:dyDescent="0.25">
      <c r="J582" s="1"/>
    </row>
    <row r="583" spans="10:10" x14ac:dyDescent="0.25">
      <c r="J583" s="1"/>
    </row>
    <row r="584" spans="10:10" x14ac:dyDescent="0.25">
      <c r="J584" s="1"/>
    </row>
    <row r="585" spans="10:10" x14ac:dyDescent="0.25">
      <c r="J585" s="1"/>
    </row>
    <row r="586" spans="10:10" x14ac:dyDescent="0.25">
      <c r="J586" s="1"/>
    </row>
    <row r="587" spans="10:10" x14ac:dyDescent="0.25">
      <c r="J587" s="1"/>
    </row>
    <row r="588" spans="10:10" x14ac:dyDescent="0.25">
      <c r="J588" s="1"/>
    </row>
    <row r="589" spans="10:10" x14ac:dyDescent="0.25">
      <c r="J589" s="1"/>
    </row>
    <row r="590" spans="10:10" x14ac:dyDescent="0.25">
      <c r="J590" s="1"/>
    </row>
    <row r="591" spans="10:10" x14ac:dyDescent="0.25">
      <c r="J591" s="1"/>
    </row>
    <row r="592" spans="10:10" x14ac:dyDescent="0.25">
      <c r="J592" s="1"/>
    </row>
    <row r="593" spans="10:10" x14ac:dyDescent="0.25">
      <c r="J593" s="1"/>
    </row>
    <row r="594" spans="10:10" x14ac:dyDescent="0.25">
      <c r="J594" s="1"/>
    </row>
    <row r="595" spans="10:10" x14ac:dyDescent="0.25">
      <c r="J595" s="1"/>
    </row>
    <row r="596" spans="10:10" x14ac:dyDescent="0.25">
      <c r="J596" s="1"/>
    </row>
    <row r="597" spans="10:10" x14ac:dyDescent="0.25">
      <c r="J597" s="1"/>
    </row>
    <row r="598" spans="10:10" x14ac:dyDescent="0.25">
      <c r="J598" s="1"/>
    </row>
    <row r="599" spans="10:10" x14ac:dyDescent="0.25">
      <c r="J599" s="1"/>
    </row>
    <row r="600" spans="10:10" x14ac:dyDescent="0.25">
      <c r="J600" s="1"/>
    </row>
    <row r="601" spans="10:10" x14ac:dyDescent="0.25">
      <c r="J601" s="1"/>
    </row>
    <row r="602" spans="10:10" x14ac:dyDescent="0.25">
      <c r="J602" s="1"/>
    </row>
    <row r="603" spans="10:10" x14ac:dyDescent="0.25">
      <c r="J603" s="1"/>
    </row>
    <row r="604" spans="10:10" x14ac:dyDescent="0.25">
      <c r="J604" s="1"/>
    </row>
    <row r="605" spans="10:10" x14ac:dyDescent="0.25">
      <c r="J605" s="1"/>
    </row>
    <row r="606" spans="10:10" x14ac:dyDescent="0.25">
      <c r="J606" s="1"/>
    </row>
    <row r="607" spans="10:10" x14ac:dyDescent="0.25">
      <c r="J607" s="1"/>
    </row>
    <row r="608" spans="10:10" x14ac:dyDescent="0.25">
      <c r="J608" s="1"/>
    </row>
    <row r="609" spans="10:10" x14ac:dyDescent="0.25">
      <c r="J609" s="1"/>
    </row>
    <row r="610" spans="10:10" x14ac:dyDescent="0.25">
      <c r="J610" s="1"/>
    </row>
    <row r="611" spans="10:10" x14ac:dyDescent="0.25">
      <c r="J611" s="1"/>
    </row>
    <row r="612" spans="10:10" x14ac:dyDescent="0.25">
      <c r="J612" s="1"/>
    </row>
    <row r="613" spans="10:10" x14ac:dyDescent="0.25">
      <c r="J613" s="1"/>
    </row>
    <row r="614" spans="10:10" x14ac:dyDescent="0.25">
      <c r="J614" s="1"/>
    </row>
    <row r="615" spans="10:10" x14ac:dyDescent="0.25">
      <c r="J615" s="1"/>
    </row>
    <row r="616" spans="10:10" x14ac:dyDescent="0.25">
      <c r="J616" s="1"/>
    </row>
    <row r="617" spans="10:10" x14ac:dyDescent="0.25">
      <c r="J617" s="1"/>
    </row>
    <row r="618" spans="10:10" x14ac:dyDescent="0.25">
      <c r="J618" s="1"/>
    </row>
    <row r="619" spans="10:10" x14ac:dyDescent="0.25">
      <c r="J619" s="1"/>
    </row>
    <row r="620" spans="10:10" x14ac:dyDescent="0.25">
      <c r="J620" s="1"/>
    </row>
    <row r="621" spans="10:10" x14ac:dyDescent="0.25">
      <c r="J621" s="1"/>
    </row>
    <row r="622" spans="10:10" x14ac:dyDescent="0.25">
      <c r="J622" s="1"/>
    </row>
    <row r="623" spans="10:10" x14ac:dyDescent="0.25">
      <c r="J623" s="1"/>
    </row>
    <row r="624" spans="10:10" x14ac:dyDescent="0.25">
      <c r="J624" s="1"/>
    </row>
    <row r="625" spans="10:10" x14ac:dyDescent="0.25">
      <c r="J625" s="1"/>
    </row>
    <row r="626" spans="10:10" x14ac:dyDescent="0.25">
      <c r="J626" s="1"/>
    </row>
    <row r="627" spans="10:10" x14ac:dyDescent="0.25">
      <c r="J627" s="1"/>
    </row>
    <row r="628" spans="10:10" x14ac:dyDescent="0.25">
      <c r="J628" s="1"/>
    </row>
    <row r="629" spans="10:10" x14ac:dyDescent="0.25">
      <c r="J629" s="1"/>
    </row>
    <row r="630" spans="10:10" x14ac:dyDescent="0.25">
      <c r="J630" s="1"/>
    </row>
    <row r="631" spans="10:10" x14ac:dyDescent="0.25">
      <c r="J631" s="1"/>
    </row>
    <row r="632" spans="10:10" x14ac:dyDescent="0.25">
      <c r="J632" s="1"/>
    </row>
    <row r="633" spans="10:10" x14ac:dyDescent="0.25">
      <c r="J633" s="1"/>
    </row>
    <row r="634" spans="10:10" x14ac:dyDescent="0.25">
      <c r="J634" s="1"/>
    </row>
    <row r="635" spans="10:10" x14ac:dyDescent="0.25">
      <c r="J635" s="1"/>
    </row>
    <row r="636" spans="10:10" x14ac:dyDescent="0.25">
      <c r="J636" s="1"/>
    </row>
    <row r="637" spans="10:10" x14ac:dyDescent="0.25">
      <c r="J637" s="1"/>
    </row>
    <row r="638" spans="10:10" x14ac:dyDescent="0.25">
      <c r="J638" s="1"/>
    </row>
    <row r="639" spans="10:10" x14ac:dyDescent="0.25">
      <c r="J639" s="1"/>
    </row>
    <row r="640" spans="10:10" x14ac:dyDescent="0.25">
      <c r="J640" s="1"/>
    </row>
    <row r="641" spans="10:10" x14ac:dyDescent="0.25">
      <c r="J641" s="1"/>
    </row>
    <row r="642" spans="10:10" x14ac:dyDescent="0.25">
      <c r="J642" s="1"/>
    </row>
    <row r="643" spans="10:10" x14ac:dyDescent="0.25">
      <c r="J643" s="1"/>
    </row>
    <row r="644" spans="10:10" x14ac:dyDescent="0.25">
      <c r="J644" s="1"/>
    </row>
    <row r="645" spans="10:10" x14ac:dyDescent="0.25">
      <c r="J645" s="1"/>
    </row>
    <row r="646" spans="10:10" x14ac:dyDescent="0.25">
      <c r="J646" s="1"/>
    </row>
    <row r="647" spans="10:10" x14ac:dyDescent="0.25">
      <c r="J647" s="1"/>
    </row>
    <row r="648" spans="10:10" x14ac:dyDescent="0.25">
      <c r="J648" s="1"/>
    </row>
    <row r="649" spans="10:10" x14ac:dyDescent="0.25">
      <c r="J649" s="1"/>
    </row>
    <row r="650" spans="10:10" x14ac:dyDescent="0.25">
      <c r="J650" s="1"/>
    </row>
    <row r="651" spans="10:10" x14ac:dyDescent="0.25">
      <c r="J651" s="1"/>
    </row>
    <row r="652" spans="10:10" x14ac:dyDescent="0.25">
      <c r="J652" s="1"/>
    </row>
    <row r="653" spans="10:10" x14ac:dyDescent="0.25">
      <c r="J653" s="1"/>
    </row>
    <row r="654" spans="10:10" x14ac:dyDescent="0.25">
      <c r="J654" s="1"/>
    </row>
    <row r="655" spans="10:10" x14ac:dyDescent="0.25">
      <c r="J655" s="1"/>
    </row>
    <row r="656" spans="10:10" x14ac:dyDescent="0.25">
      <c r="J656" s="1"/>
    </row>
    <row r="657" spans="10:10" x14ac:dyDescent="0.25">
      <c r="J657" s="1"/>
    </row>
    <row r="658" spans="10:10" x14ac:dyDescent="0.25">
      <c r="J658" s="1"/>
    </row>
    <row r="659" spans="10:10" x14ac:dyDescent="0.25">
      <c r="J659" s="1"/>
    </row>
    <row r="660" spans="10:10" x14ac:dyDescent="0.25">
      <c r="J660" s="1"/>
    </row>
    <row r="661" spans="10:10" x14ac:dyDescent="0.25">
      <c r="J661" s="1"/>
    </row>
    <row r="662" spans="10:10" x14ac:dyDescent="0.25">
      <c r="J662" s="1"/>
    </row>
    <row r="663" spans="10:10" x14ac:dyDescent="0.25">
      <c r="J663" s="1"/>
    </row>
    <row r="664" spans="10:10" x14ac:dyDescent="0.25">
      <c r="J664" s="1"/>
    </row>
    <row r="665" spans="10:10" x14ac:dyDescent="0.25">
      <c r="J665" s="1"/>
    </row>
    <row r="666" spans="10:10" x14ac:dyDescent="0.25">
      <c r="J666" s="1"/>
    </row>
    <row r="667" spans="10:10" x14ac:dyDescent="0.25">
      <c r="J667" s="1"/>
    </row>
    <row r="668" spans="10:10" x14ac:dyDescent="0.25">
      <c r="J668" s="1"/>
    </row>
    <row r="669" spans="10:10" x14ac:dyDescent="0.25">
      <c r="J669" s="1"/>
    </row>
    <row r="670" spans="10:10" x14ac:dyDescent="0.25">
      <c r="J670" s="1"/>
    </row>
    <row r="671" spans="10:10" x14ac:dyDescent="0.25">
      <c r="J671" s="1"/>
    </row>
    <row r="672" spans="10:10" x14ac:dyDescent="0.25">
      <c r="J672" s="1"/>
    </row>
    <row r="673" spans="10:10" x14ac:dyDescent="0.25">
      <c r="J673" s="1"/>
    </row>
    <row r="674" spans="10:10" x14ac:dyDescent="0.25">
      <c r="J674" s="1"/>
    </row>
    <row r="675" spans="10:10" x14ac:dyDescent="0.25">
      <c r="J675" s="1"/>
    </row>
    <row r="676" spans="10:10" x14ac:dyDescent="0.25">
      <c r="J676" s="1"/>
    </row>
    <row r="677" spans="10:10" x14ac:dyDescent="0.25">
      <c r="J677" s="1"/>
    </row>
    <row r="678" spans="10:10" x14ac:dyDescent="0.25">
      <c r="J678" s="1"/>
    </row>
    <row r="679" spans="10:10" x14ac:dyDescent="0.25">
      <c r="J679" s="1"/>
    </row>
    <row r="680" spans="10:10" x14ac:dyDescent="0.25">
      <c r="J680" s="1"/>
    </row>
    <row r="681" spans="10:10" x14ac:dyDescent="0.25">
      <c r="J681" s="1"/>
    </row>
    <row r="682" spans="10:10" x14ac:dyDescent="0.25">
      <c r="J682" s="1"/>
    </row>
    <row r="683" spans="10:10" x14ac:dyDescent="0.25">
      <c r="J683" s="1"/>
    </row>
    <row r="684" spans="10:10" x14ac:dyDescent="0.25">
      <c r="J684" s="1"/>
    </row>
    <row r="685" spans="10:10" x14ac:dyDescent="0.25">
      <c r="J685" s="1"/>
    </row>
    <row r="686" spans="10:10" x14ac:dyDescent="0.25">
      <c r="J686" s="1"/>
    </row>
    <row r="687" spans="10:10" x14ac:dyDescent="0.25">
      <c r="J687" s="1"/>
    </row>
    <row r="688" spans="10:10" x14ac:dyDescent="0.25">
      <c r="J688" s="1"/>
    </row>
    <row r="689" spans="10:10" x14ac:dyDescent="0.25">
      <c r="J689" s="1"/>
    </row>
    <row r="690" spans="10:10" x14ac:dyDescent="0.25">
      <c r="J690" s="1"/>
    </row>
    <row r="691" spans="10:10" x14ac:dyDescent="0.25">
      <c r="J691" s="1"/>
    </row>
    <row r="692" spans="10:10" x14ac:dyDescent="0.25">
      <c r="J692" s="1"/>
    </row>
    <row r="693" spans="10:10" x14ac:dyDescent="0.25">
      <c r="J693" s="1"/>
    </row>
    <row r="694" spans="10:10" x14ac:dyDescent="0.25">
      <c r="J694" s="1"/>
    </row>
    <row r="695" spans="10:10" x14ac:dyDescent="0.25">
      <c r="J695" s="1"/>
    </row>
    <row r="696" spans="10:10" x14ac:dyDescent="0.25">
      <c r="J696" s="1"/>
    </row>
    <row r="697" spans="10:10" x14ac:dyDescent="0.25">
      <c r="J697" s="1"/>
    </row>
    <row r="698" spans="10:10" x14ac:dyDescent="0.25">
      <c r="J698" s="1"/>
    </row>
    <row r="699" spans="10:10" x14ac:dyDescent="0.25">
      <c r="J699" s="1"/>
    </row>
    <row r="700" spans="10:10" x14ac:dyDescent="0.25">
      <c r="J700" s="1"/>
    </row>
    <row r="701" spans="10:10" x14ac:dyDescent="0.25">
      <c r="J701" s="1"/>
    </row>
    <row r="702" spans="10:10" x14ac:dyDescent="0.25">
      <c r="J702" s="1"/>
    </row>
    <row r="703" spans="10:10" x14ac:dyDescent="0.25">
      <c r="J703" s="1"/>
    </row>
    <row r="704" spans="10:10" x14ac:dyDescent="0.25">
      <c r="J704" s="1"/>
    </row>
    <row r="705" spans="10:10" x14ac:dyDescent="0.25">
      <c r="J705" s="1"/>
    </row>
    <row r="706" spans="10:10" x14ac:dyDescent="0.25">
      <c r="J706" s="1"/>
    </row>
    <row r="707" spans="10:10" x14ac:dyDescent="0.25">
      <c r="J707" s="1"/>
    </row>
    <row r="708" spans="10:10" x14ac:dyDescent="0.25">
      <c r="J708" s="1"/>
    </row>
    <row r="709" spans="10:10" x14ac:dyDescent="0.25">
      <c r="J709" s="1"/>
    </row>
    <row r="710" spans="10:10" x14ac:dyDescent="0.25">
      <c r="J710" s="1"/>
    </row>
    <row r="711" spans="10:10" x14ac:dyDescent="0.25">
      <c r="J711" s="1"/>
    </row>
    <row r="712" spans="10:10" x14ac:dyDescent="0.25">
      <c r="J712" s="1"/>
    </row>
    <row r="713" spans="10:10" x14ac:dyDescent="0.25">
      <c r="J713" s="1"/>
    </row>
    <row r="714" spans="10:10" x14ac:dyDescent="0.25">
      <c r="J714" s="1"/>
    </row>
    <row r="715" spans="10:10" x14ac:dyDescent="0.25">
      <c r="J715" s="1"/>
    </row>
    <row r="716" spans="10:10" x14ac:dyDescent="0.25">
      <c r="J716" s="1"/>
    </row>
    <row r="717" spans="10:10" x14ac:dyDescent="0.25">
      <c r="J717" s="1"/>
    </row>
    <row r="718" spans="10:10" x14ac:dyDescent="0.25">
      <c r="J718" s="1"/>
    </row>
    <row r="719" spans="10:10" x14ac:dyDescent="0.25">
      <c r="J719" s="1"/>
    </row>
    <row r="720" spans="10:10" x14ac:dyDescent="0.25">
      <c r="J720" s="1"/>
    </row>
    <row r="721" spans="10:10" x14ac:dyDescent="0.25">
      <c r="J721" s="1"/>
    </row>
    <row r="722" spans="10:10" x14ac:dyDescent="0.25">
      <c r="J722" s="1"/>
    </row>
    <row r="723" spans="10:10" x14ac:dyDescent="0.25">
      <c r="J723" s="1"/>
    </row>
    <row r="724" spans="10:10" x14ac:dyDescent="0.25">
      <c r="J724" s="1"/>
    </row>
    <row r="725" spans="10:10" x14ac:dyDescent="0.25">
      <c r="J725" s="1"/>
    </row>
    <row r="726" spans="10:10" x14ac:dyDescent="0.25">
      <c r="J726" s="1"/>
    </row>
    <row r="727" spans="10:10" x14ac:dyDescent="0.25">
      <c r="J727" s="1"/>
    </row>
    <row r="728" spans="10:10" x14ac:dyDescent="0.25">
      <c r="J728" s="1"/>
    </row>
    <row r="729" spans="10:10" x14ac:dyDescent="0.25">
      <c r="J729" s="1"/>
    </row>
    <row r="730" spans="10:10" x14ac:dyDescent="0.25">
      <c r="J730" s="1"/>
    </row>
    <row r="731" spans="10:10" x14ac:dyDescent="0.25">
      <c r="J731" s="1"/>
    </row>
    <row r="732" spans="10:10" x14ac:dyDescent="0.25">
      <c r="J732" s="1"/>
    </row>
    <row r="733" spans="10:10" x14ac:dyDescent="0.25">
      <c r="J733" s="1"/>
    </row>
    <row r="734" spans="10:10" x14ac:dyDescent="0.25">
      <c r="J734" s="1"/>
    </row>
    <row r="735" spans="10:10" x14ac:dyDescent="0.25">
      <c r="J735" s="1"/>
    </row>
    <row r="736" spans="10:10" x14ac:dyDescent="0.25">
      <c r="J736" s="1"/>
    </row>
    <row r="737" spans="10:10" x14ac:dyDescent="0.25">
      <c r="J737" s="1"/>
    </row>
    <row r="738" spans="10:10" x14ac:dyDescent="0.25">
      <c r="J738" s="1"/>
    </row>
    <row r="739" spans="10:10" x14ac:dyDescent="0.25">
      <c r="J739" s="1"/>
    </row>
    <row r="740" spans="10:10" x14ac:dyDescent="0.25">
      <c r="J740" s="1"/>
    </row>
    <row r="741" spans="10:10" x14ac:dyDescent="0.25">
      <c r="J741" s="1"/>
    </row>
    <row r="742" spans="10:10" x14ac:dyDescent="0.25">
      <c r="J742" s="1"/>
    </row>
    <row r="743" spans="10:10" x14ac:dyDescent="0.25">
      <c r="J743" s="1"/>
    </row>
    <row r="744" spans="10:10" x14ac:dyDescent="0.25">
      <c r="J744" s="1"/>
    </row>
    <row r="745" spans="10:10" x14ac:dyDescent="0.25">
      <c r="J745" s="1"/>
    </row>
    <row r="746" spans="10:10" x14ac:dyDescent="0.25">
      <c r="J746" s="1"/>
    </row>
    <row r="747" spans="10:10" x14ac:dyDescent="0.25">
      <c r="J747" s="1"/>
    </row>
    <row r="748" spans="10:10" x14ac:dyDescent="0.25">
      <c r="J748" s="1"/>
    </row>
    <row r="749" spans="10:10" x14ac:dyDescent="0.25">
      <c r="J749" s="1"/>
    </row>
    <row r="750" spans="10:10" x14ac:dyDescent="0.25">
      <c r="J750" s="1"/>
    </row>
    <row r="751" spans="10:10" x14ac:dyDescent="0.25">
      <c r="J751" s="1"/>
    </row>
    <row r="752" spans="10:10" x14ac:dyDescent="0.25">
      <c r="J752" s="1"/>
    </row>
    <row r="753" spans="10:10" x14ac:dyDescent="0.25">
      <c r="J753" s="1"/>
    </row>
    <row r="754" spans="10:10" x14ac:dyDescent="0.25">
      <c r="J754" s="1"/>
    </row>
    <row r="755" spans="10:10" x14ac:dyDescent="0.25">
      <c r="J755" s="1"/>
    </row>
    <row r="756" spans="10:10" x14ac:dyDescent="0.25">
      <c r="J756" s="1"/>
    </row>
    <row r="757" spans="10:10" x14ac:dyDescent="0.25">
      <c r="J757" s="1"/>
    </row>
    <row r="758" spans="10:10" x14ac:dyDescent="0.25">
      <c r="J758" s="1"/>
    </row>
    <row r="759" spans="10:10" x14ac:dyDescent="0.25">
      <c r="J759" s="1"/>
    </row>
    <row r="760" spans="10:10" x14ac:dyDescent="0.25">
      <c r="J760" s="1"/>
    </row>
    <row r="761" spans="10:10" x14ac:dyDescent="0.25">
      <c r="J761" s="1"/>
    </row>
    <row r="762" spans="10:10" x14ac:dyDescent="0.25">
      <c r="J762" s="1"/>
    </row>
    <row r="763" spans="10:10" x14ac:dyDescent="0.25">
      <c r="J763" s="1"/>
    </row>
    <row r="764" spans="10:10" x14ac:dyDescent="0.25">
      <c r="J764" s="1"/>
    </row>
    <row r="765" spans="10:10" x14ac:dyDescent="0.25">
      <c r="J765" s="1"/>
    </row>
    <row r="766" spans="10:10" x14ac:dyDescent="0.25">
      <c r="J766" s="1"/>
    </row>
    <row r="767" spans="10:10" x14ac:dyDescent="0.25">
      <c r="J767" s="1"/>
    </row>
    <row r="768" spans="10:10" x14ac:dyDescent="0.25">
      <c r="J768" s="1"/>
    </row>
    <row r="769" spans="10:10" x14ac:dyDescent="0.25">
      <c r="J769" s="1"/>
    </row>
    <row r="770" spans="10:10" x14ac:dyDescent="0.25">
      <c r="J770" s="1"/>
    </row>
    <row r="771" spans="10:10" x14ac:dyDescent="0.25">
      <c r="J771" s="1"/>
    </row>
    <row r="772" spans="10:10" x14ac:dyDescent="0.25">
      <c r="J772" s="1"/>
    </row>
    <row r="773" spans="10:10" x14ac:dyDescent="0.25">
      <c r="J773" s="1"/>
    </row>
    <row r="774" spans="10:10" x14ac:dyDescent="0.25">
      <c r="J774" s="1"/>
    </row>
    <row r="775" spans="10:10" x14ac:dyDescent="0.25">
      <c r="J775" s="1"/>
    </row>
    <row r="776" spans="10:10" x14ac:dyDescent="0.25">
      <c r="J776" s="1"/>
    </row>
    <row r="777" spans="10:10" x14ac:dyDescent="0.25">
      <c r="J777" s="1"/>
    </row>
    <row r="778" spans="10:10" x14ac:dyDescent="0.25">
      <c r="J778" s="1"/>
    </row>
    <row r="779" spans="10:10" x14ac:dyDescent="0.25">
      <c r="J779" s="1"/>
    </row>
    <row r="780" spans="10:10" x14ac:dyDescent="0.25">
      <c r="J780" s="1"/>
    </row>
    <row r="781" spans="10:10" x14ac:dyDescent="0.25">
      <c r="J781" s="1"/>
    </row>
    <row r="782" spans="10:10" x14ac:dyDescent="0.25">
      <c r="J782" s="1"/>
    </row>
    <row r="783" spans="10:10" x14ac:dyDescent="0.25">
      <c r="J783" s="1"/>
    </row>
    <row r="784" spans="10:10" x14ac:dyDescent="0.25">
      <c r="J784" s="1"/>
    </row>
    <row r="785" spans="10:10" x14ac:dyDescent="0.25">
      <c r="J785" s="1"/>
    </row>
    <row r="786" spans="10:10" x14ac:dyDescent="0.25">
      <c r="J786" s="1"/>
    </row>
    <row r="787" spans="10:10" x14ac:dyDescent="0.25">
      <c r="J787" s="1"/>
    </row>
    <row r="788" spans="10:10" x14ac:dyDescent="0.25">
      <c r="J788" s="1"/>
    </row>
    <row r="789" spans="10:10" x14ac:dyDescent="0.25">
      <c r="J789" s="1"/>
    </row>
    <row r="790" spans="10:10" x14ac:dyDescent="0.25">
      <c r="J790" s="1"/>
    </row>
    <row r="791" spans="10:10" x14ac:dyDescent="0.25">
      <c r="J791" s="1"/>
    </row>
    <row r="792" spans="10:10" x14ac:dyDescent="0.25">
      <c r="J792" s="1"/>
    </row>
    <row r="793" spans="10:10" x14ac:dyDescent="0.25">
      <c r="J793" s="1"/>
    </row>
    <row r="794" spans="10:10" x14ac:dyDescent="0.25">
      <c r="J794" s="1"/>
    </row>
    <row r="795" spans="10:10" x14ac:dyDescent="0.25">
      <c r="J795" s="1"/>
    </row>
    <row r="796" spans="10:10" x14ac:dyDescent="0.25">
      <c r="J796" s="1"/>
    </row>
    <row r="797" spans="10:10" x14ac:dyDescent="0.25">
      <c r="J797" s="1"/>
    </row>
    <row r="798" spans="10:10" x14ac:dyDescent="0.25">
      <c r="J798" s="1"/>
    </row>
    <row r="799" spans="10:10" x14ac:dyDescent="0.25">
      <c r="J799" s="1"/>
    </row>
    <row r="800" spans="10:10" x14ac:dyDescent="0.25">
      <c r="J800" s="1"/>
    </row>
    <row r="801" spans="10:10" x14ac:dyDescent="0.25">
      <c r="J801" s="1"/>
    </row>
    <row r="802" spans="10:10" x14ac:dyDescent="0.25">
      <c r="J802" s="1"/>
    </row>
    <row r="803" spans="10:10" x14ac:dyDescent="0.25">
      <c r="J803" s="1"/>
    </row>
    <row r="804" spans="10:10" x14ac:dyDescent="0.25">
      <c r="J804" s="1"/>
    </row>
    <row r="805" spans="10:10" x14ac:dyDescent="0.25">
      <c r="J805" s="1"/>
    </row>
    <row r="806" spans="10:10" x14ac:dyDescent="0.25">
      <c r="J806" s="1"/>
    </row>
    <row r="807" spans="10:10" x14ac:dyDescent="0.25">
      <c r="J807" s="1"/>
    </row>
    <row r="808" spans="10:10" x14ac:dyDescent="0.25">
      <c r="J808" s="1"/>
    </row>
    <row r="809" spans="10:10" x14ac:dyDescent="0.25">
      <c r="J809" s="1"/>
    </row>
    <row r="810" spans="10:10" x14ac:dyDescent="0.25">
      <c r="J810" s="1"/>
    </row>
    <row r="811" spans="10:10" x14ac:dyDescent="0.25">
      <c r="J811" s="1"/>
    </row>
    <row r="812" spans="10:10" x14ac:dyDescent="0.25">
      <c r="J812" s="1"/>
    </row>
    <row r="813" spans="10:10" x14ac:dyDescent="0.25">
      <c r="J813" s="1"/>
    </row>
    <row r="814" spans="10:10" x14ac:dyDescent="0.25">
      <c r="J814" s="1"/>
    </row>
    <row r="815" spans="10:10" x14ac:dyDescent="0.25">
      <c r="J815" s="1"/>
    </row>
    <row r="816" spans="10:10" x14ac:dyDescent="0.25">
      <c r="J816" s="1"/>
    </row>
    <row r="817" spans="10:10" x14ac:dyDescent="0.25">
      <c r="J817" s="1"/>
    </row>
    <row r="818" spans="10:10" x14ac:dyDescent="0.25">
      <c r="J818" s="1"/>
    </row>
    <row r="819" spans="10:10" x14ac:dyDescent="0.25">
      <c r="J819" s="1"/>
    </row>
    <row r="820" spans="10:10" x14ac:dyDescent="0.25">
      <c r="J820" s="1"/>
    </row>
    <row r="821" spans="10:10" x14ac:dyDescent="0.25">
      <c r="J821" s="1"/>
    </row>
    <row r="822" spans="10:10" x14ac:dyDescent="0.25">
      <c r="J822" s="1"/>
    </row>
    <row r="823" spans="10:10" x14ac:dyDescent="0.25">
      <c r="J823" s="1"/>
    </row>
    <row r="824" spans="10:10" x14ac:dyDescent="0.25">
      <c r="J824" s="1"/>
    </row>
    <row r="825" spans="10:10" x14ac:dyDescent="0.25">
      <c r="J825" s="1"/>
    </row>
    <row r="826" spans="10:10" x14ac:dyDescent="0.25">
      <c r="J826" s="1"/>
    </row>
    <row r="827" spans="10:10" x14ac:dyDescent="0.25">
      <c r="J827" s="1"/>
    </row>
    <row r="828" spans="10:10" x14ac:dyDescent="0.25">
      <c r="J828" s="1"/>
    </row>
    <row r="829" spans="10:10" x14ac:dyDescent="0.25">
      <c r="J829" s="1"/>
    </row>
    <row r="830" spans="10:10" x14ac:dyDescent="0.25">
      <c r="J830" s="1"/>
    </row>
    <row r="831" spans="10:10" x14ac:dyDescent="0.25">
      <c r="J831" s="1"/>
    </row>
    <row r="832" spans="10:10" x14ac:dyDescent="0.25">
      <c r="J832" s="1"/>
    </row>
    <row r="833" spans="10:10" x14ac:dyDescent="0.25">
      <c r="J833" s="1"/>
    </row>
    <row r="834" spans="10:10" x14ac:dyDescent="0.25">
      <c r="J834" s="1"/>
    </row>
    <row r="835" spans="10:10" x14ac:dyDescent="0.25">
      <c r="J835" s="1"/>
    </row>
    <row r="836" spans="10:10" x14ac:dyDescent="0.25">
      <c r="J836" s="1"/>
    </row>
    <row r="837" spans="10:10" x14ac:dyDescent="0.25">
      <c r="J837" s="1"/>
    </row>
    <row r="838" spans="10:10" x14ac:dyDescent="0.25">
      <c r="J838" s="1"/>
    </row>
    <row r="839" spans="10:10" x14ac:dyDescent="0.25">
      <c r="J839" s="1"/>
    </row>
    <row r="840" spans="10:10" x14ac:dyDescent="0.25">
      <c r="J840" s="1"/>
    </row>
    <row r="841" spans="10:10" x14ac:dyDescent="0.25">
      <c r="J841" s="1"/>
    </row>
    <row r="842" spans="10:10" x14ac:dyDescent="0.25">
      <c r="J842" s="1"/>
    </row>
    <row r="843" spans="10:10" x14ac:dyDescent="0.25">
      <c r="J843" s="1"/>
    </row>
    <row r="844" spans="10:10" x14ac:dyDescent="0.25">
      <c r="J844" s="1"/>
    </row>
    <row r="845" spans="10:10" x14ac:dyDescent="0.25">
      <c r="J845" s="1"/>
    </row>
    <row r="846" spans="10:10" x14ac:dyDescent="0.25">
      <c r="J846" s="1"/>
    </row>
    <row r="847" spans="10:10" x14ac:dyDescent="0.25">
      <c r="J847" s="1"/>
    </row>
    <row r="848" spans="10:10" x14ac:dyDescent="0.25">
      <c r="J848" s="1"/>
    </row>
    <row r="849" spans="10:10" x14ac:dyDescent="0.25">
      <c r="J849" s="1"/>
    </row>
    <row r="850" spans="10:10" x14ac:dyDescent="0.25">
      <c r="J850" s="1"/>
    </row>
    <row r="851" spans="10:10" x14ac:dyDescent="0.25">
      <c r="J851" s="1"/>
    </row>
    <row r="852" spans="10:10" x14ac:dyDescent="0.25">
      <c r="J852" s="1"/>
    </row>
    <row r="853" spans="10:10" x14ac:dyDescent="0.25">
      <c r="J853" s="1"/>
    </row>
    <row r="854" spans="10:10" x14ac:dyDescent="0.25">
      <c r="J854" s="1"/>
    </row>
    <row r="855" spans="10:10" x14ac:dyDescent="0.25">
      <c r="J855" s="1"/>
    </row>
    <row r="856" spans="10:10" x14ac:dyDescent="0.25">
      <c r="J856" s="1"/>
    </row>
    <row r="857" spans="10:10" x14ac:dyDescent="0.25">
      <c r="J857" s="1"/>
    </row>
    <row r="858" spans="10:10" x14ac:dyDescent="0.25">
      <c r="J858" s="1"/>
    </row>
    <row r="859" spans="10:10" x14ac:dyDescent="0.25">
      <c r="J859" s="1"/>
    </row>
    <row r="860" spans="10:10" x14ac:dyDescent="0.25">
      <c r="J860" s="1"/>
    </row>
    <row r="861" spans="10:10" x14ac:dyDescent="0.25">
      <c r="J861" s="1"/>
    </row>
    <row r="862" spans="10:10" x14ac:dyDescent="0.25">
      <c r="J862" s="1"/>
    </row>
    <row r="863" spans="10:10" x14ac:dyDescent="0.25">
      <c r="J863" s="1"/>
    </row>
    <row r="864" spans="10:10" x14ac:dyDescent="0.25">
      <c r="J864" s="1"/>
    </row>
    <row r="865" spans="10:10" x14ac:dyDescent="0.25">
      <c r="J865" s="1"/>
    </row>
    <row r="866" spans="10:10" x14ac:dyDescent="0.25">
      <c r="J866" s="1"/>
    </row>
    <row r="867" spans="10:10" x14ac:dyDescent="0.25">
      <c r="J867" s="1"/>
    </row>
    <row r="868" spans="10:10" x14ac:dyDescent="0.25">
      <c r="J868" s="1"/>
    </row>
    <row r="869" spans="10:10" x14ac:dyDescent="0.25">
      <c r="J869" s="1"/>
    </row>
    <row r="870" spans="10:10" x14ac:dyDescent="0.25">
      <c r="J870" s="1"/>
    </row>
    <row r="871" spans="10:10" x14ac:dyDescent="0.25">
      <c r="J871" s="1"/>
    </row>
    <row r="872" spans="10:10" x14ac:dyDescent="0.25">
      <c r="J872" s="1"/>
    </row>
    <row r="873" spans="10:10" x14ac:dyDescent="0.25">
      <c r="J873" s="1"/>
    </row>
    <row r="874" spans="10:10" x14ac:dyDescent="0.25">
      <c r="J874" s="1"/>
    </row>
    <row r="875" spans="10:10" x14ac:dyDescent="0.25">
      <c r="J875" s="1"/>
    </row>
    <row r="876" spans="10:10" x14ac:dyDescent="0.25">
      <c r="J876" s="1"/>
    </row>
    <row r="877" spans="10:10" x14ac:dyDescent="0.25">
      <c r="J877" s="1"/>
    </row>
    <row r="878" spans="10:10" x14ac:dyDescent="0.25">
      <c r="J878" s="1"/>
    </row>
    <row r="879" spans="10:10" x14ac:dyDescent="0.25">
      <c r="J879" s="1"/>
    </row>
    <row r="880" spans="10:10" x14ac:dyDescent="0.25">
      <c r="J880" s="1"/>
    </row>
    <row r="881" spans="10:10" x14ac:dyDescent="0.25">
      <c r="J881" s="1"/>
    </row>
    <row r="882" spans="10:10" x14ac:dyDescent="0.25">
      <c r="J882" s="1"/>
    </row>
    <row r="883" spans="10:10" x14ac:dyDescent="0.25">
      <c r="J883" s="1"/>
    </row>
    <row r="884" spans="10:10" x14ac:dyDescent="0.25">
      <c r="J884" s="1"/>
    </row>
    <row r="885" spans="10:10" x14ac:dyDescent="0.25">
      <c r="J885" s="1"/>
    </row>
    <row r="886" spans="10:10" x14ac:dyDescent="0.25">
      <c r="J886" s="1"/>
    </row>
    <row r="887" spans="10:10" x14ac:dyDescent="0.25">
      <c r="J887" s="1"/>
    </row>
    <row r="888" spans="10:10" x14ac:dyDescent="0.25">
      <c r="J888" s="1"/>
    </row>
    <row r="889" spans="10:10" x14ac:dyDescent="0.25">
      <c r="J889" s="1"/>
    </row>
    <row r="890" spans="10:10" x14ac:dyDescent="0.25">
      <c r="J890" s="1"/>
    </row>
    <row r="891" spans="10:10" x14ac:dyDescent="0.25">
      <c r="J891" s="1"/>
    </row>
    <row r="892" spans="10:10" x14ac:dyDescent="0.25">
      <c r="J892" s="1"/>
    </row>
    <row r="893" spans="10:10" x14ac:dyDescent="0.25">
      <c r="J893" s="1"/>
    </row>
    <row r="894" spans="10:10" x14ac:dyDescent="0.25">
      <c r="J894" s="1"/>
    </row>
    <row r="895" spans="10:10" x14ac:dyDescent="0.25">
      <c r="J895" s="1"/>
    </row>
    <row r="896" spans="10:10" x14ac:dyDescent="0.25">
      <c r="J896" s="1"/>
    </row>
    <row r="897" spans="10:10" x14ac:dyDescent="0.25">
      <c r="J897" s="1"/>
    </row>
    <row r="898" spans="10:10" x14ac:dyDescent="0.25">
      <c r="J898" s="1"/>
    </row>
    <row r="899" spans="10:10" x14ac:dyDescent="0.25">
      <c r="J899" s="1"/>
    </row>
    <row r="900" spans="10:10" x14ac:dyDescent="0.25">
      <c r="J900" s="1"/>
    </row>
    <row r="901" spans="10:10" x14ac:dyDescent="0.25">
      <c r="J901" s="1"/>
    </row>
    <row r="902" spans="10:10" x14ac:dyDescent="0.25">
      <c r="J902" s="1"/>
    </row>
    <row r="903" spans="10:10" x14ac:dyDescent="0.25">
      <c r="J903" s="1"/>
    </row>
    <row r="904" spans="10:10" x14ac:dyDescent="0.25">
      <c r="J904" s="1"/>
    </row>
    <row r="905" spans="10:10" x14ac:dyDescent="0.25">
      <c r="J905" s="1"/>
    </row>
    <row r="906" spans="10:10" x14ac:dyDescent="0.25">
      <c r="J906" s="1"/>
    </row>
    <row r="907" spans="10:10" x14ac:dyDescent="0.25">
      <c r="J907" s="1"/>
    </row>
    <row r="908" spans="10:10" x14ac:dyDescent="0.25">
      <c r="J908" s="1"/>
    </row>
    <row r="909" spans="10:10" x14ac:dyDescent="0.25">
      <c r="J909" s="1"/>
    </row>
    <row r="910" spans="10:10" x14ac:dyDescent="0.25">
      <c r="J910" s="1"/>
    </row>
    <row r="911" spans="10:10" x14ac:dyDescent="0.25">
      <c r="J911" s="1"/>
    </row>
    <row r="912" spans="10:10" x14ac:dyDescent="0.25">
      <c r="J912" s="1"/>
    </row>
    <row r="913" spans="10:10" x14ac:dyDescent="0.25">
      <c r="J913" s="1"/>
    </row>
    <row r="914" spans="10:10" x14ac:dyDescent="0.25">
      <c r="J914" s="1"/>
    </row>
    <row r="915" spans="10:10" x14ac:dyDescent="0.25">
      <c r="J915" s="1"/>
    </row>
    <row r="916" spans="10:10" x14ac:dyDescent="0.25">
      <c r="J916" s="1"/>
    </row>
    <row r="917" spans="10:10" x14ac:dyDescent="0.25">
      <c r="J917" s="1"/>
    </row>
    <row r="918" spans="10:10" x14ac:dyDescent="0.25">
      <c r="J918" s="1"/>
    </row>
    <row r="919" spans="10:10" x14ac:dyDescent="0.25">
      <c r="J919" s="1"/>
    </row>
    <row r="920" spans="10:10" x14ac:dyDescent="0.25">
      <c r="J920" s="1"/>
    </row>
    <row r="921" spans="10:10" x14ac:dyDescent="0.25">
      <c r="J921" s="1"/>
    </row>
    <row r="922" spans="10:10" x14ac:dyDescent="0.25">
      <c r="J922" s="1"/>
    </row>
    <row r="923" spans="10:10" x14ac:dyDescent="0.25">
      <c r="J923" s="1"/>
    </row>
    <row r="924" spans="10:10" x14ac:dyDescent="0.25">
      <c r="J924" s="1"/>
    </row>
    <row r="925" spans="10:10" x14ac:dyDescent="0.25">
      <c r="J925" s="1"/>
    </row>
    <row r="926" spans="10:10" x14ac:dyDescent="0.25">
      <c r="J926" s="1"/>
    </row>
    <row r="927" spans="10:10" x14ac:dyDescent="0.25">
      <c r="J927" s="1"/>
    </row>
    <row r="928" spans="10:10" x14ac:dyDescent="0.25">
      <c r="J928" s="1"/>
    </row>
    <row r="929" spans="10:10" x14ac:dyDescent="0.25">
      <c r="J929" s="1"/>
    </row>
    <row r="930" spans="10:10" x14ac:dyDescent="0.25">
      <c r="J930" s="1"/>
    </row>
    <row r="931" spans="10:10" x14ac:dyDescent="0.25">
      <c r="J931" s="1"/>
    </row>
    <row r="932" spans="10:10" x14ac:dyDescent="0.25">
      <c r="J932" s="1"/>
    </row>
    <row r="933" spans="10:10" x14ac:dyDescent="0.25">
      <c r="J933" s="1"/>
    </row>
    <row r="934" spans="10:10" x14ac:dyDescent="0.25">
      <c r="J934" s="1"/>
    </row>
    <row r="935" spans="10:10" x14ac:dyDescent="0.25">
      <c r="J935" s="1"/>
    </row>
    <row r="936" spans="10:10" x14ac:dyDescent="0.25">
      <c r="J936" s="1"/>
    </row>
    <row r="937" spans="10:10" x14ac:dyDescent="0.25">
      <c r="J937" s="1"/>
    </row>
    <row r="938" spans="10:10" x14ac:dyDescent="0.25">
      <c r="J938" s="1"/>
    </row>
    <row r="939" spans="10:10" x14ac:dyDescent="0.25">
      <c r="J939" s="1"/>
    </row>
    <row r="940" spans="10:10" x14ac:dyDescent="0.25">
      <c r="J940" s="1"/>
    </row>
    <row r="941" spans="10:10" x14ac:dyDescent="0.25">
      <c r="J941" s="1"/>
    </row>
    <row r="942" spans="10:10" x14ac:dyDescent="0.25">
      <c r="J942" s="1"/>
    </row>
    <row r="943" spans="10:10" x14ac:dyDescent="0.25">
      <c r="J943" s="1"/>
    </row>
    <row r="944" spans="10:10" x14ac:dyDescent="0.25">
      <c r="J944" s="1"/>
    </row>
    <row r="945" spans="10:10" x14ac:dyDescent="0.25">
      <c r="J945" s="1"/>
    </row>
    <row r="946" spans="10:10" x14ac:dyDescent="0.25">
      <c r="J946" s="1"/>
    </row>
    <row r="947" spans="10:10" x14ac:dyDescent="0.25">
      <c r="J947" s="1"/>
    </row>
    <row r="948" spans="10:10" x14ac:dyDescent="0.25">
      <c r="J948" s="1"/>
    </row>
    <row r="949" spans="10:10" x14ac:dyDescent="0.25">
      <c r="J949" s="1"/>
    </row>
    <row r="950" spans="10:10" x14ac:dyDescent="0.25">
      <c r="J950" s="1"/>
    </row>
    <row r="951" spans="10:10" x14ac:dyDescent="0.25">
      <c r="J951" s="1"/>
    </row>
    <row r="952" spans="10:10" x14ac:dyDescent="0.25">
      <c r="J952" s="1"/>
    </row>
    <row r="953" spans="10:10" x14ac:dyDescent="0.25">
      <c r="J953" s="1"/>
    </row>
    <row r="954" spans="10:10" x14ac:dyDescent="0.25">
      <c r="J954" s="1"/>
    </row>
    <row r="955" spans="10:10" x14ac:dyDescent="0.25">
      <c r="J955" s="1"/>
    </row>
    <row r="956" spans="10:10" x14ac:dyDescent="0.25">
      <c r="J956" s="1"/>
    </row>
    <row r="957" spans="10:10" x14ac:dyDescent="0.25">
      <c r="J957" s="1"/>
    </row>
    <row r="958" spans="10:10" x14ac:dyDescent="0.25">
      <c r="J958" s="1"/>
    </row>
    <row r="959" spans="10:10" x14ac:dyDescent="0.25">
      <c r="J959" s="1"/>
    </row>
    <row r="960" spans="10:10" x14ac:dyDescent="0.25">
      <c r="J960" s="1"/>
    </row>
    <row r="961" spans="10:10" x14ac:dyDescent="0.25">
      <c r="J961" s="1"/>
    </row>
    <row r="962" spans="10:10" x14ac:dyDescent="0.25">
      <c r="J962" s="1"/>
    </row>
    <row r="963" spans="10:10" x14ac:dyDescent="0.25">
      <c r="J963" s="1"/>
    </row>
    <row r="964" spans="10:10" x14ac:dyDescent="0.25">
      <c r="J964" s="1"/>
    </row>
    <row r="965" spans="10:10" x14ac:dyDescent="0.25">
      <c r="J965" s="1"/>
    </row>
    <row r="966" spans="10:10" x14ac:dyDescent="0.25">
      <c r="J966" s="1"/>
    </row>
    <row r="967" spans="10:10" x14ac:dyDescent="0.25">
      <c r="J967" s="1"/>
    </row>
    <row r="968" spans="10:10" x14ac:dyDescent="0.25">
      <c r="J968" s="1"/>
    </row>
    <row r="969" spans="10:10" x14ac:dyDescent="0.25">
      <c r="J969" s="1"/>
    </row>
    <row r="970" spans="10:10" x14ac:dyDescent="0.25">
      <c r="J970" s="1"/>
    </row>
    <row r="971" spans="10:10" x14ac:dyDescent="0.25">
      <c r="J971" s="1"/>
    </row>
    <row r="972" spans="10:10" x14ac:dyDescent="0.25">
      <c r="J972" s="1"/>
    </row>
    <row r="973" spans="10:10" x14ac:dyDescent="0.25">
      <c r="J973" s="1"/>
    </row>
    <row r="974" spans="10:10" x14ac:dyDescent="0.25">
      <c r="J974" s="1"/>
    </row>
    <row r="975" spans="10:10" x14ac:dyDescent="0.25">
      <c r="J975" s="1"/>
    </row>
    <row r="976" spans="10:10" x14ac:dyDescent="0.25">
      <c r="J976" s="1"/>
    </row>
    <row r="977" spans="10:10" x14ac:dyDescent="0.25">
      <c r="J977" s="1"/>
    </row>
    <row r="978" spans="10:10" x14ac:dyDescent="0.25">
      <c r="J978" s="1"/>
    </row>
    <row r="979" spans="10:10" x14ac:dyDescent="0.25">
      <c r="J979" s="1"/>
    </row>
    <row r="980" spans="10:10" x14ac:dyDescent="0.25">
      <c r="J980" s="1"/>
    </row>
    <row r="981" spans="10:10" x14ac:dyDescent="0.25">
      <c r="J981" s="1"/>
    </row>
    <row r="982" spans="10:10" x14ac:dyDescent="0.25">
      <c r="J982" s="1"/>
    </row>
    <row r="983" spans="10:10" x14ac:dyDescent="0.25">
      <c r="J983" s="1"/>
    </row>
    <row r="984" spans="10:10" x14ac:dyDescent="0.25">
      <c r="J984" s="1"/>
    </row>
    <row r="985" spans="10:10" x14ac:dyDescent="0.25">
      <c r="J985" s="1"/>
    </row>
    <row r="986" spans="10:10" x14ac:dyDescent="0.25">
      <c r="J986" s="1"/>
    </row>
    <row r="987" spans="10:10" x14ac:dyDescent="0.25">
      <c r="J987" s="1"/>
    </row>
    <row r="988" spans="10:10" x14ac:dyDescent="0.25">
      <c r="J988" s="1"/>
    </row>
    <row r="989" spans="10:10" x14ac:dyDescent="0.25">
      <c r="J989" s="1"/>
    </row>
    <row r="990" spans="10:10" x14ac:dyDescent="0.25">
      <c r="J990" s="1"/>
    </row>
    <row r="991" spans="10:10" x14ac:dyDescent="0.25">
      <c r="J991" s="1"/>
    </row>
    <row r="992" spans="10:10" x14ac:dyDescent="0.25">
      <c r="J992" s="1"/>
    </row>
    <row r="993" spans="10:10" x14ac:dyDescent="0.25">
      <c r="J993" s="1"/>
    </row>
    <row r="994" spans="10:10" x14ac:dyDescent="0.25">
      <c r="J994" s="1"/>
    </row>
    <row r="995" spans="10:10" x14ac:dyDescent="0.25">
      <c r="J995" s="1"/>
    </row>
    <row r="996" spans="10:10" x14ac:dyDescent="0.25">
      <c r="J996" s="1"/>
    </row>
    <row r="997" spans="10:10" x14ac:dyDescent="0.25">
      <c r="J997" s="1"/>
    </row>
    <row r="998" spans="10:10" x14ac:dyDescent="0.25">
      <c r="J998" s="1"/>
    </row>
    <row r="999" spans="10:10" x14ac:dyDescent="0.25">
      <c r="J999" s="1"/>
    </row>
    <row r="1000" spans="10:10" x14ac:dyDescent="0.25">
      <c r="J1000" s="1"/>
    </row>
    <row r="1001" spans="10:10" x14ac:dyDescent="0.25">
      <c r="J1001" s="1"/>
    </row>
    <row r="1002" spans="10:10" x14ac:dyDescent="0.25">
      <c r="J1002" s="1"/>
    </row>
    <row r="1003" spans="10:10" x14ac:dyDescent="0.25">
      <c r="J1003" s="1"/>
    </row>
    <row r="1004" spans="10:10" x14ac:dyDescent="0.25">
      <c r="J1004" s="1"/>
    </row>
    <row r="1005" spans="10:10" x14ac:dyDescent="0.25">
      <c r="J1005" s="1"/>
    </row>
    <row r="1006" spans="10:10" x14ac:dyDescent="0.25">
      <c r="J1006" s="1"/>
    </row>
    <row r="1007" spans="10:10" x14ac:dyDescent="0.25">
      <c r="J1007" s="1"/>
    </row>
    <row r="1008" spans="10:10" x14ac:dyDescent="0.25">
      <c r="J1008" s="1"/>
    </row>
    <row r="1009" spans="10:10" x14ac:dyDescent="0.25">
      <c r="J1009" s="1"/>
    </row>
    <row r="1010" spans="10:10" x14ac:dyDescent="0.25">
      <c r="J1010" s="1"/>
    </row>
    <row r="1011" spans="10:10" x14ac:dyDescent="0.25">
      <c r="J1011" s="1"/>
    </row>
    <row r="1012" spans="10:10" x14ac:dyDescent="0.25">
      <c r="J1012" s="1"/>
    </row>
    <row r="1013" spans="10:10" x14ac:dyDescent="0.25">
      <c r="J1013" s="1"/>
    </row>
    <row r="1014" spans="10:10" x14ac:dyDescent="0.25">
      <c r="J1014" s="1"/>
    </row>
    <row r="1015" spans="10:10" x14ac:dyDescent="0.25">
      <c r="J1015" s="1"/>
    </row>
    <row r="1016" spans="10:10" x14ac:dyDescent="0.25">
      <c r="J1016" s="1"/>
    </row>
    <row r="1017" spans="10:10" x14ac:dyDescent="0.25">
      <c r="J1017" s="1"/>
    </row>
    <row r="1018" spans="10:10" x14ac:dyDescent="0.25">
      <c r="J1018" s="1"/>
    </row>
    <row r="1019" spans="10:10" x14ac:dyDescent="0.25">
      <c r="J1019" s="1"/>
    </row>
    <row r="1020" spans="10:10" x14ac:dyDescent="0.25">
      <c r="J1020" s="1"/>
    </row>
    <row r="1021" spans="10:10" x14ac:dyDescent="0.25">
      <c r="J1021" s="1"/>
    </row>
    <row r="1022" spans="10:10" x14ac:dyDescent="0.25">
      <c r="J1022" s="1"/>
    </row>
    <row r="1023" spans="10:10" x14ac:dyDescent="0.25">
      <c r="J1023" s="1"/>
    </row>
    <row r="1024" spans="10:10" x14ac:dyDescent="0.25">
      <c r="J1024" s="1"/>
    </row>
    <row r="1025" spans="10:10" x14ac:dyDescent="0.25">
      <c r="J1025" s="1"/>
    </row>
    <row r="1026" spans="10:10" x14ac:dyDescent="0.25">
      <c r="J1026" s="1"/>
    </row>
    <row r="1027" spans="10:10" x14ac:dyDescent="0.25">
      <c r="J1027" s="1"/>
    </row>
    <row r="1028" spans="10:10" x14ac:dyDescent="0.25">
      <c r="J1028" s="1"/>
    </row>
    <row r="1029" spans="10:10" x14ac:dyDescent="0.25">
      <c r="J1029" s="1"/>
    </row>
    <row r="1030" spans="10:10" x14ac:dyDescent="0.25">
      <c r="J1030" s="1"/>
    </row>
    <row r="1031" spans="10:10" x14ac:dyDescent="0.25">
      <c r="J1031" s="1"/>
    </row>
    <row r="1032" spans="10:10" x14ac:dyDescent="0.25">
      <c r="J1032" s="1"/>
    </row>
    <row r="1033" spans="10:10" x14ac:dyDescent="0.25">
      <c r="J1033" s="1"/>
    </row>
    <row r="1034" spans="10:10" x14ac:dyDescent="0.25">
      <c r="J1034" s="1"/>
    </row>
    <row r="1035" spans="10:10" x14ac:dyDescent="0.25">
      <c r="J1035" s="1"/>
    </row>
    <row r="1036" spans="10:10" x14ac:dyDescent="0.25">
      <c r="J1036" s="1"/>
    </row>
    <row r="1037" spans="10:10" x14ac:dyDescent="0.25">
      <c r="J1037" s="1"/>
    </row>
    <row r="1038" spans="10:10" x14ac:dyDescent="0.25">
      <c r="J1038" s="1"/>
    </row>
    <row r="1039" spans="10:10" x14ac:dyDescent="0.25">
      <c r="J1039" s="1"/>
    </row>
    <row r="1040" spans="10:10" x14ac:dyDescent="0.25">
      <c r="J1040" s="1"/>
    </row>
    <row r="1041" spans="10:10" x14ac:dyDescent="0.25">
      <c r="J1041" s="1"/>
    </row>
    <row r="1042" spans="10:10" x14ac:dyDescent="0.25">
      <c r="J1042" s="1"/>
    </row>
    <row r="1043" spans="10:10" x14ac:dyDescent="0.25">
      <c r="J1043" s="1"/>
    </row>
    <row r="1044" spans="10:10" x14ac:dyDescent="0.25">
      <c r="J1044" s="1"/>
    </row>
    <row r="1045" spans="10:10" x14ac:dyDescent="0.25">
      <c r="J1045" s="1"/>
    </row>
    <row r="1046" spans="10:10" x14ac:dyDescent="0.25">
      <c r="J1046" s="1"/>
    </row>
    <row r="1047" spans="10:10" x14ac:dyDescent="0.25">
      <c r="J1047" s="1"/>
    </row>
    <row r="1048" spans="10:10" x14ac:dyDescent="0.25">
      <c r="J1048" s="1"/>
    </row>
    <row r="1049" spans="10:10" x14ac:dyDescent="0.25">
      <c r="J1049" s="1"/>
    </row>
    <row r="1050" spans="10:10" x14ac:dyDescent="0.25">
      <c r="J1050" s="1"/>
    </row>
    <row r="1051" spans="10:10" x14ac:dyDescent="0.25">
      <c r="J1051" s="1"/>
    </row>
    <row r="1052" spans="10:10" x14ac:dyDescent="0.25">
      <c r="J1052" s="1"/>
    </row>
    <row r="1053" spans="10:10" x14ac:dyDescent="0.25">
      <c r="J1053" s="1"/>
    </row>
    <row r="1054" spans="10:10" x14ac:dyDescent="0.25">
      <c r="J1054" s="1"/>
    </row>
    <row r="1055" spans="10:10" x14ac:dyDescent="0.25">
      <c r="J1055" s="1"/>
    </row>
    <row r="1056" spans="10:10" x14ac:dyDescent="0.25">
      <c r="J1056" s="1"/>
    </row>
    <row r="1057" spans="10:10" x14ac:dyDescent="0.25">
      <c r="J1057" s="1"/>
    </row>
    <row r="1058" spans="10:10" x14ac:dyDescent="0.25">
      <c r="J1058" s="1"/>
    </row>
    <row r="1059" spans="10:10" x14ac:dyDescent="0.25">
      <c r="J1059" s="1"/>
    </row>
    <row r="1060" spans="10:10" x14ac:dyDescent="0.25">
      <c r="J1060" s="1"/>
    </row>
    <row r="1061" spans="10:10" x14ac:dyDescent="0.25">
      <c r="J1061" s="1"/>
    </row>
    <row r="1062" spans="10:10" x14ac:dyDescent="0.25">
      <c r="J1062" s="1"/>
    </row>
    <row r="1063" spans="10:10" x14ac:dyDescent="0.25">
      <c r="J1063" s="1"/>
    </row>
    <row r="1064" spans="10:10" x14ac:dyDescent="0.25">
      <c r="J1064" s="1"/>
    </row>
    <row r="1065" spans="10:10" x14ac:dyDescent="0.25">
      <c r="J1065" s="1"/>
    </row>
    <row r="1066" spans="10:10" x14ac:dyDescent="0.25">
      <c r="J1066" s="1"/>
    </row>
    <row r="1067" spans="10:10" x14ac:dyDescent="0.25">
      <c r="J1067" s="1"/>
    </row>
    <row r="1068" spans="10:10" x14ac:dyDescent="0.25">
      <c r="J1068" s="1"/>
    </row>
    <row r="1069" spans="10:10" x14ac:dyDescent="0.25">
      <c r="J1069" s="1"/>
    </row>
    <row r="1070" spans="10:10" x14ac:dyDescent="0.25">
      <c r="J1070" s="1"/>
    </row>
    <row r="1071" spans="10:10" x14ac:dyDescent="0.25">
      <c r="J1071" s="1"/>
    </row>
    <row r="1072" spans="10:10" x14ac:dyDescent="0.25">
      <c r="J1072" s="1"/>
    </row>
    <row r="1073" spans="10:10" x14ac:dyDescent="0.25">
      <c r="J1073" s="1"/>
    </row>
    <row r="1074" spans="10:10" x14ac:dyDescent="0.25">
      <c r="J1074" s="1"/>
    </row>
    <row r="1075" spans="10:10" x14ac:dyDescent="0.25">
      <c r="J1075" s="1"/>
    </row>
    <row r="1076" spans="10:10" x14ac:dyDescent="0.25">
      <c r="J1076" s="1"/>
    </row>
    <row r="1077" spans="10:10" x14ac:dyDescent="0.25">
      <c r="J1077" s="1"/>
    </row>
    <row r="1078" spans="10:10" x14ac:dyDescent="0.25">
      <c r="J1078" s="1"/>
    </row>
    <row r="1079" spans="10:10" x14ac:dyDescent="0.25">
      <c r="J1079" s="1"/>
    </row>
    <row r="1080" spans="10:10" x14ac:dyDescent="0.25">
      <c r="J1080" s="1"/>
    </row>
    <row r="1081" spans="10:10" x14ac:dyDescent="0.25">
      <c r="J1081" s="1"/>
    </row>
    <row r="1082" spans="10:10" x14ac:dyDescent="0.25">
      <c r="J1082" s="1"/>
    </row>
    <row r="1083" spans="10:10" x14ac:dyDescent="0.25">
      <c r="J1083" s="1"/>
    </row>
    <row r="1084" spans="10:10" x14ac:dyDescent="0.25">
      <c r="J1084" s="1"/>
    </row>
    <row r="1085" spans="10:10" x14ac:dyDescent="0.25">
      <c r="J1085" s="1"/>
    </row>
    <row r="1086" spans="10:10" x14ac:dyDescent="0.25">
      <c r="J1086" s="1"/>
    </row>
    <row r="1087" spans="10:10" x14ac:dyDescent="0.25">
      <c r="J1087" s="1"/>
    </row>
    <row r="1088" spans="10:10" x14ac:dyDescent="0.25">
      <c r="J1088" s="1"/>
    </row>
    <row r="1089" spans="10:10" x14ac:dyDescent="0.25">
      <c r="J1089" s="1"/>
    </row>
    <row r="1090" spans="10:10" x14ac:dyDescent="0.25">
      <c r="J1090" s="1"/>
    </row>
    <row r="1091" spans="10:10" x14ac:dyDescent="0.25">
      <c r="J1091" s="1"/>
    </row>
    <row r="1092" spans="10:10" x14ac:dyDescent="0.25">
      <c r="J1092" s="1"/>
    </row>
    <row r="1093" spans="10:10" x14ac:dyDescent="0.25">
      <c r="J1093" s="1"/>
    </row>
    <row r="1094" spans="10:10" x14ac:dyDescent="0.25">
      <c r="J1094" s="1"/>
    </row>
    <row r="1095" spans="10:10" x14ac:dyDescent="0.25">
      <c r="J1095" s="1"/>
    </row>
    <row r="1096" spans="10:10" x14ac:dyDescent="0.25">
      <c r="J1096" s="1"/>
    </row>
    <row r="1097" spans="10:10" x14ac:dyDescent="0.25">
      <c r="J1097" s="1"/>
    </row>
    <row r="1098" spans="10:10" x14ac:dyDescent="0.25">
      <c r="J1098" s="1"/>
    </row>
    <row r="1099" spans="10:10" x14ac:dyDescent="0.25">
      <c r="J1099" s="1"/>
    </row>
    <row r="1100" spans="10:10" x14ac:dyDescent="0.25">
      <c r="J1100" s="1"/>
    </row>
    <row r="1101" spans="10:10" x14ac:dyDescent="0.25">
      <c r="J1101" s="1"/>
    </row>
    <row r="1102" spans="10:10" x14ac:dyDescent="0.25">
      <c r="J1102" s="1"/>
    </row>
    <row r="1103" spans="10:10" x14ac:dyDescent="0.25">
      <c r="J1103" s="1"/>
    </row>
    <row r="1104" spans="10:10" x14ac:dyDescent="0.25">
      <c r="J1104" s="1"/>
    </row>
    <row r="1105" spans="10:10" x14ac:dyDescent="0.25">
      <c r="J1105" s="1"/>
    </row>
    <row r="1106" spans="10:10" x14ac:dyDescent="0.25">
      <c r="J1106" s="1"/>
    </row>
    <row r="1107" spans="10:10" x14ac:dyDescent="0.25">
      <c r="J1107" s="1"/>
    </row>
    <row r="1108" spans="10:10" x14ac:dyDescent="0.25">
      <c r="J1108" s="1"/>
    </row>
    <row r="1109" spans="10:10" x14ac:dyDescent="0.25">
      <c r="J1109" s="1"/>
    </row>
    <row r="1110" spans="10:10" x14ac:dyDescent="0.25">
      <c r="J1110" s="1"/>
    </row>
    <row r="1111" spans="10:10" x14ac:dyDescent="0.25">
      <c r="J1111" s="1"/>
    </row>
    <row r="1112" spans="10:10" x14ac:dyDescent="0.25">
      <c r="J1112" s="1"/>
    </row>
    <row r="1113" spans="10:10" x14ac:dyDescent="0.25">
      <c r="J1113" s="1"/>
    </row>
    <row r="1114" spans="10:10" x14ac:dyDescent="0.25">
      <c r="J1114" s="1"/>
    </row>
    <row r="1115" spans="10:10" x14ac:dyDescent="0.25">
      <c r="J1115" s="1"/>
    </row>
    <row r="1116" spans="10:10" x14ac:dyDescent="0.25">
      <c r="J1116" s="1"/>
    </row>
    <row r="1117" spans="10:10" x14ac:dyDescent="0.25">
      <c r="J1117" s="1"/>
    </row>
    <row r="1118" spans="10:10" x14ac:dyDescent="0.25">
      <c r="J1118" s="1"/>
    </row>
    <row r="1119" spans="10:10" x14ac:dyDescent="0.25">
      <c r="J1119" s="1"/>
    </row>
    <row r="1120" spans="10:10" x14ac:dyDescent="0.25">
      <c r="J1120" s="1"/>
    </row>
    <row r="1121" spans="10:10" x14ac:dyDescent="0.25">
      <c r="J1121" s="1"/>
    </row>
    <row r="1122" spans="10:10" x14ac:dyDescent="0.25">
      <c r="J1122" s="1"/>
    </row>
    <row r="1123" spans="10:10" x14ac:dyDescent="0.25">
      <c r="J1123" s="1"/>
    </row>
    <row r="1124" spans="10:10" x14ac:dyDescent="0.25">
      <c r="J1124" s="1"/>
    </row>
    <row r="1125" spans="10:10" x14ac:dyDescent="0.25">
      <c r="J1125" s="1"/>
    </row>
    <row r="1126" spans="10:10" x14ac:dyDescent="0.25">
      <c r="J1126" s="1"/>
    </row>
    <row r="1127" spans="10:10" x14ac:dyDescent="0.25">
      <c r="J1127" s="1"/>
    </row>
    <row r="1128" spans="10:10" x14ac:dyDescent="0.25">
      <c r="J1128" s="1"/>
    </row>
    <row r="1129" spans="10:10" x14ac:dyDescent="0.25">
      <c r="J1129" s="1"/>
    </row>
    <row r="1130" spans="10:10" x14ac:dyDescent="0.25">
      <c r="J1130" s="1"/>
    </row>
    <row r="1131" spans="10:10" x14ac:dyDescent="0.25">
      <c r="J1131" s="1"/>
    </row>
    <row r="1132" spans="10:10" x14ac:dyDescent="0.25">
      <c r="J1132" s="1"/>
    </row>
    <row r="1133" spans="10:10" x14ac:dyDescent="0.25">
      <c r="J1133" s="1"/>
    </row>
    <row r="1134" spans="10:10" x14ac:dyDescent="0.25">
      <c r="J1134" s="1"/>
    </row>
    <row r="1135" spans="10:10" x14ac:dyDescent="0.25">
      <c r="J1135" s="1"/>
    </row>
    <row r="1136" spans="10:10" x14ac:dyDescent="0.25">
      <c r="J1136" s="1"/>
    </row>
    <row r="1137" spans="10:10" x14ac:dyDescent="0.25">
      <c r="J1137" s="1"/>
    </row>
    <row r="1138" spans="10:10" x14ac:dyDescent="0.25">
      <c r="J1138" s="1"/>
    </row>
    <row r="1139" spans="10:10" x14ac:dyDescent="0.25">
      <c r="J1139" s="1"/>
    </row>
    <row r="1140" spans="10:10" x14ac:dyDescent="0.25">
      <c r="J1140" s="1"/>
    </row>
    <row r="1141" spans="10:10" x14ac:dyDescent="0.25">
      <c r="J1141" s="1"/>
    </row>
    <row r="1142" spans="10:10" x14ac:dyDescent="0.25">
      <c r="J1142" s="1"/>
    </row>
    <row r="1143" spans="10:10" x14ac:dyDescent="0.25">
      <c r="J1143" s="1"/>
    </row>
    <row r="1144" spans="10:10" x14ac:dyDescent="0.25">
      <c r="J1144" s="1"/>
    </row>
    <row r="1145" spans="10:10" x14ac:dyDescent="0.25">
      <c r="J1145" s="1"/>
    </row>
    <row r="1146" spans="10:10" x14ac:dyDescent="0.25">
      <c r="J1146" s="1"/>
    </row>
    <row r="1147" spans="10:10" x14ac:dyDescent="0.25">
      <c r="J1147" s="1"/>
    </row>
    <row r="1148" spans="10:10" x14ac:dyDescent="0.25">
      <c r="J1148" s="1"/>
    </row>
    <row r="1149" spans="10:10" x14ac:dyDescent="0.25">
      <c r="J1149" s="1"/>
    </row>
    <row r="1150" spans="10:10" x14ac:dyDescent="0.25">
      <c r="J1150" s="1"/>
    </row>
    <row r="1151" spans="10:10" x14ac:dyDescent="0.25">
      <c r="J1151" s="1"/>
    </row>
    <row r="1152" spans="10:10" x14ac:dyDescent="0.25">
      <c r="J1152" s="1"/>
    </row>
    <row r="1153" spans="10:10" x14ac:dyDescent="0.25">
      <c r="J1153" s="1"/>
    </row>
    <row r="1154" spans="10:10" x14ac:dyDescent="0.25">
      <c r="J1154" s="1"/>
    </row>
    <row r="1155" spans="10:10" x14ac:dyDescent="0.25">
      <c r="J1155" s="1"/>
    </row>
    <row r="1156" spans="10:10" x14ac:dyDescent="0.25">
      <c r="J1156" s="1"/>
    </row>
    <row r="1157" spans="10:10" x14ac:dyDescent="0.25">
      <c r="J1157" s="1"/>
    </row>
    <row r="1158" spans="10:10" x14ac:dyDescent="0.25">
      <c r="J1158" s="1"/>
    </row>
    <row r="1159" spans="10:10" x14ac:dyDescent="0.25">
      <c r="J1159" s="1"/>
    </row>
    <row r="1160" spans="10:10" x14ac:dyDescent="0.25">
      <c r="J1160" s="1"/>
    </row>
    <row r="1161" spans="10:10" x14ac:dyDescent="0.25">
      <c r="J1161" s="1"/>
    </row>
    <row r="1162" spans="10:10" x14ac:dyDescent="0.25">
      <c r="J1162" s="1"/>
    </row>
    <row r="1163" spans="10:10" x14ac:dyDescent="0.25">
      <c r="J1163" s="1"/>
    </row>
    <row r="1164" spans="10:10" x14ac:dyDescent="0.25">
      <c r="J1164" s="1"/>
    </row>
    <row r="1165" spans="10:10" x14ac:dyDescent="0.25">
      <c r="J1165" s="1"/>
    </row>
    <row r="1166" spans="10:10" x14ac:dyDescent="0.25">
      <c r="J1166" s="1"/>
    </row>
    <row r="1167" spans="10:10" x14ac:dyDescent="0.25">
      <c r="J1167" s="1"/>
    </row>
    <row r="1168" spans="10:10" x14ac:dyDescent="0.25">
      <c r="J1168" s="1"/>
    </row>
    <row r="1169" spans="10:10" x14ac:dyDescent="0.25">
      <c r="J1169" s="1"/>
    </row>
    <row r="1170" spans="10:10" x14ac:dyDescent="0.25">
      <c r="J1170" s="1"/>
    </row>
    <row r="1171" spans="10:10" x14ac:dyDescent="0.25">
      <c r="J1171" s="1"/>
    </row>
    <row r="1172" spans="10:10" x14ac:dyDescent="0.25">
      <c r="J1172" s="1"/>
    </row>
    <row r="1173" spans="10:10" x14ac:dyDescent="0.25">
      <c r="J1173" s="1"/>
    </row>
    <row r="1174" spans="10:10" x14ac:dyDescent="0.25">
      <c r="J1174" s="1"/>
    </row>
    <row r="1175" spans="10:10" x14ac:dyDescent="0.25">
      <c r="J1175" s="1"/>
    </row>
    <row r="1176" spans="10:10" x14ac:dyDescent="0.25">
      <c r="J1176" s="1"/>
    </row>
    <row r="1177" spans="10:10" x14ac:dyDescent="0.25">
      <c r="J1177" s="1"/>
    </row>
    <row r="1178" spans="10:10" x14ac:dyDescent="0.25">
      <c r="J1178" s="1"/>
    </row>
    <row r="1179" spans="10:10" x14ac:dyDescent="0.25">
      <c r="J1179" s="1"/>
    </row>
    <row r="1180" spans="10:10" x14ac:dyDescent="0.25">
      <c r="J1180" s="1"/>
    </row>
    <row r="1181" spans="10:10" x14ac:dyDescent="0.25">
      <c r="J1181" s="1"/>
    </row>
    <row r="1182" spans="10:10" x14ac:dyDescent="0.25">
      <c r="J1182" s="1"/>
    </row>
    <row r="1183" spans="10:10" x14ac:dyDescent="0.25">
      <c r="J1183" s="1"/>
    </row>
    <row r="1184" spans="10:10" x14ac:dyDescent="0.25">
      <c r="J1184" s="1"/>
    </row>
    <row r="1185" spans="10:10" x14ac:dyDescent="0.25">
      <c r="J1185" s="1"/>
    </row>
    <row r="1186" spans="10:10" x14ac:dyDescent="0.25">
      <c r="J1186" s="1"/>
    </row>
    <row r="1187" spans="10:10" x14ac:dyDescent="0.25">
      <c r="J1187" s="1"/>
    </row>
    <row r="1188" spans="10:10" x14ac:dyDescent="0.25">
      <c r="J1188" s="1"/>
    </row>
    <row r="1189" spans="10:10" x14ac:dyDescent="0.25">
      <c r="J1189" s="1"/>
    </row>
    <row r="1190" spans="10:10" x14ac:dyDescent="0.25">
      <c r="J1190" s="1"/>
    </row>
    <row r="1191" spans="10:10" x14ac:dyDescent="0.25">
      <c r="J1191" s="1"/>
    </row>
    <row r="1192" spans="10:10" x14ac:dyDescent="0.25">
      <c r="J1192" s="1"/>
    </row>
    <row r="1193" spans="10:10" x14ac:dyDescent="0.25">
      <c r="J1193" s="1"/>
    </row>
    <row r="1194" spans="10:10" x14ac:dyDescent="0.25">
      <c r="J1194" s="1"/>
    </row>
    <row r="1195" spans="10:10" x14ac:dyDescent="0.25">
      <c r="J1195" s="1"/>
    </row>
    <row r="1196" spans="10:10" x14ac:dyDescent="0.25">
      <c r="J1196" s="1"/>
    </row>
    <row r="1197" spans="10:10" x14ac:dyDescent="0.25">
      <c r="J1197" s="1"/>
    </row>
    <row r="1198" spans="10:10" x14ac:dyDescent="0.25">
      <c r="J1198" s="1"/>
    </row>
    <row r="1199" spans="10:10" x14ac:dyDescent="0.25">
      <c r="J1199" s="1"/>
    </row>
    <row r="1200" spans="10:10" x14ac:dyDescent="0.25">
      <c r="J1200" s="1"/>
    </row>
    <row r="1201" spans="10:10" x14ac:dyDescent="0.25">
      <c r="J1201" s="1"/>
    </row>
    <row r="1202" spans="10:10" x14ac:dyDescent="0.25">
      <c r="J1202" s="1"/>
    </row>
    <row r="1203" spans="10:10" x14ac:dyDescent="0.25">
      <c r="J1203" s="1"/>
    </row>
    <row r="1204" spans="10:10" x14ac:dyDescent="0.25">
      <c r="J1204" s="1"/>
    </row>
    <row r="1205" spans="10:10" x14ac:dyDescent="0.25">
      <c r="J1205" s="1"/>
    </row>
    <row r="1206" spans="10:10" x14ac:dyDescent="0.25">
      <c r="J1206" s="1"/>
    </row>
  </sheetData>
  <mergeCells count="19">
    <mergeCell ref="B33:B34"/>
    <mergeCell ref="C4:C5"/>
    <mergeCell ref="B6:D6"/>
    <mergeCell ref="B14:B23"/>
    <mergeCell ref="B148:B152"/>
    <mergeCell ref="C148:C152"/>
    <mergeCell ref="E148:E152"/>
    <mergeCell ref="A1:L1"/>
    <mergeCell ref="A2:L2"/>
    <mergeCell ref="A3:L3"/>
    <mergeCell ref="A4:A5"/>
    <mergeCell ref="B4:B5"/>
    <mergeCell ref="D4:D5"/>
    <mergeCell ref="E4:E5"/>
    <mergeCell ref="L4:L5"/>
    <mergeCell ref="F4:I4"/>
    <mergeCell ref="J4:J5"/>
    <mergeCell ref="K4:K5"/>
    <mergeCell ref="B28:B32"/>
  </mergeCells>
  <conditionalFormatting sqref="E43:E48">
    <cfRule type="expression" dxfId="0" priority="1">
      <formula>$E43-TODAY()&lt;=1</formula>
    </cfRule>
  </conditionalFormatting>
  <pageMargins left="0.70866141732283472" right="0.70866141732283472" top="0.74803149606299213" bottom="0.74803149606299213" header="0.31496062992125984" footer="0.31496062992125984"/>
  <pageSetup paperSize="9" scale="74" fitToHeight="0"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90"/>
  <sheetViews>
    <sheetView topLeftCell="A3" zoomScale="60" zoomScaleNormal="60" workbookViewId="0">
      <pane ySplit="4" topLeftCell="A175" activePane="bottomLeft" state="frozen"/>
      <selection activeCell="A3" sqref="A3"/>
      <selection pane="bottomLeft" activeCell="I170" sqref="I170"/>
    </sheetView>
  </sheetViews>
  <sheetFormatPr defaultColWidth="9" defaultRowHeight="15" x14ac:dyDescent="0.25"/>
  <cols>
    <col min="1" max="1" width="5.125" style="91" customWidth="1"/>
    <col min="2" max="2" width="18.375" style="91" customWidth="1"/>
    <col min="3" max="3" width="16.125" style="91" customWidth="1"/>
    <col min="4" max="4" width="61.25" style="95" customWidth="1"/>
    <col min="5" max="5" width="17.25" style="91" customWidth="1"/>
    <col min="6" max="6" width="14.75" style="91" customWidth="1"/>
    <col min="7" max="8" width="12.375" style="91" customWidth="1"/>
    <col min="9" max="9" width="13.5" style="91" customWidth="1"/>
    <col min="10" max="10" width="20.875" style="91" customWidth="1"/>
    <col min="11" max="12" width="17.25" style="67" customWidth="1"/>
    <col min="13" max="16384" width="9" style="67"/>
  </cols>
  <sheetData>
    <row r="1" spans="1:12" x14ac:dyDescent="0.25">
      <c r="A1" s="225" t="s">
        <v>374</v>
      </c>
      <c r="B1" s="225"/>
      <c r="C1" s="225"/>
      <c r="D1" s="225"/>
      <c r="E1" s="225"/>
      <c r="F1" s="225"/>
      <c r="G1" s="225"/>
      <c r="H1" s="225"/>
      <c r="I1" s="225"/>
      <c r="J1" s="225"/>
      <c r="K1" s="225"/>
      <c r="L1" s="225"/>
    </row>
    <row r="2" spans="1:12" x14ac:dyDescent="0.25">
      <c r="A2" s="225" t="s">
        <v>356</v>
      </c>
      <c r="B2" s="225"/>
      <c r="C2" s="225"/>
      <c r="D2" s="225"/>
      <c r="E2" s="225"/>
      <c r="F2" s="225"/>
      <c r="G2" s="225"/>
      <c r="H2" s="225"/>
      <c r="I2" s="225"/>
      <c r="J2" s="225"/>
      <c r="K2" s="225"/>
      <c r="L2" s="225"/>
    </row>
    <row r="3" spans="1:12" x14ac:dyDescent="0.25">
      <c r="A3" s="226"/>
      <c r="B3" s="226"/>
      <c r="C3" s="226"/>
      <c r="D3" s="226"/>
      <c r="E3" s="226"/>
      <c r="F3" s="226"/>
      <c r="G3" s="226"/>
      <c r="H3" s="226"/>
      <c r="I3" s="226"/>
      <c r="J3" s="226"/>
      <c r="K3" s="226"/>
      <c r="L3" s="226"/>
    </row>
    <row r="4" spans="1:12" s="69" customFormat="1" ht="33.75" customHeight="1" x14ac:dyDescent="0.25">
      <c r="A4" s="227" t="s">
        <v>0</v>
      </c>
      <c r="B4" s="227" t="s">
        <v>1</v>
      </c>
      <c r="C4" s="231" t="s">
        <v>294</v>
      </c>
      <c r="D4" s="227" t="s">
        <v>2</v>
      </c>
      <c r="E4" s="227" t="s">
        <v>3</v>
      </c>
      <c r="F4" s="228" t="s">
        <v>31</v>
      </c>
      <c r="G4" s="229"/>
      <c r="H4" s="229"/>
      <c r="I4" s="230"/>
      <c r="J4" s="231" t="s">
        <v>286</v>
      </c>
      <c r="K4" s="227" t="s">
        <v>32</v>
      </c>
      <c r="L4" s="227" t="s">
        <v>369</v>
      </c>
    </row>
    <row r="5" spans="1:12" s="69" customFormat="1" ht="36.75" customHeight="1" x14ac:dyDescent="0.25">
      <c r="A5" s="227"/>
      <c r="B5" s="227"/>
      <c r="C5" s="232"/>
      <c r="D5" s="227"/>
      <c r="E5" s="227"/>
      <c r="F5" s="68" t="s">
        <v>70</v>
      </c>
      <c r="G5" s="68" t="s">
        <v>5</v>
      </c>
      <c r="H5" s="68" t="s">
        <v>6</v>
      </c>
      <c r="I5" s="68" t="s">
        <v>9</v>
      </c>
      <c r="J5" s="232"/>
      <c r="K5" s="227"/>
      <c r="L5" s="227"/>
    </row>
    <row r="6" spans="1:12" s="69" customFormat="1" ht="36.75" customHeight="1" x14ac:dyDescent="0.25">
      <c r="A6" s="68"/>
      <c r="B6" s="228" t="s">
        <v>4</v>
      </c>
      <c r="C6" s="229"/>
      <c r="D6" s="230"/>
      <c r="E6" s="68">
        <f>F6+G6+H6+I6</f>
        <v>184</v>
      </c>
      <c r="F6" s="68">
        <f>SUM(F7:F307)</f>
        <v>14</v>
      </c>
      <c r="G6" s="68">
        <f t="shared" ref="G6:I6" si="0">SUM(G7:G307)</f>
        <v>115</v>
      </c>
      <c r="H6" s="68">
        <f t="shared" si="0"/>
        <v>44</v>
      </c>
      <c r="I6" s="68">
        <f t="shared" si="0"/>
        <v>11</v>
      </c>
      <c r="J6" s="70"/>
      <c r="K6" s="68"/>
      <c r="L6" s="68"/>
    </row>
    <row r="7" spans="1:12" s="69" customFormat="1" ht="48.6" customHeight="1" x14ac:dyDescent="0.25">
      <c r="A7" s="71">
        <v>1</v>
      </c>
      <c r="B7" s="242" t="s">
        <v>361</v>
      </c>
      <c r="C7" s="72"/>
      <c r="D7" s="73" t="s">
        <v>20</v>
      </c>
      <c r="E7" s="74" t="s">
        <v>21</v>
      </c>
      <c r="F7" s="68"/>
      <c r="G7" s="71">
        <v>1</v>
      </c>
      <c r="H7" s="71"/>
      <c r="I7" s="68"/>
      <c r="J7" s="70"/>
      <c r="K7" s="68"/>
      <c r="L7" s="71" t="s">
        <v>386</v>
      </c>
    </row>
    <row r="8" spans="1:12" s="69" customFormat="1" ht="47.45" customHeight="1" x14ac:dyDescent="0.25">
      <c r="A8" s="71">
        <v>2</v>
      </c>
      <c r="B8" s="243"/>
      <c r="C8" s="75"/>
      <c r="D8" s="73" t="s">
        <v>22</v>
      </c>
      <c r="E8" s="76">
        <v>46053</v>
      </c>
      <c r="F8" s="68"/>
      <c r="G8" s="71">
        <v>1</v>
      </c>
      <c r="H8" s="71"/>
      <c r="I8" s="68"/>
      <c r="J8" s="70"/>
      <c r="K8" s="68"/>
      <c r="L8" s="71" t="s">
        <v>386</v>
      </c>
    </row>
    <row r="9" spans="1:12" s="69" customFormat="1" ht="36.75" customHeight="1" x14ac:dyDescent="0.25">
      <c r="A9" s="71">
        <v>3</v>
      </c>
      <c r="B9" s="244"/>
      <c r="C9" s="77"/>
      <c r="D9" s="73" t="s">
        <v>23</v>
      </c>
      <c r="E9" s="73" t="s">
        <v>24</v>
      </c>
      <c r="F9" s="68"/>
      <c r="G9" s="71">
        <v>1</v>
      </c>
      <c r="H9" s="71"/>
      <c r="I9" s="68"/>
      <c r="J9" s="70"/>
      <c r="K9" s="68"/>
      <c r="L9" s="71" t="s">
        <v>386</v>
      </c>
    </row>
    <row r="10" spans="1:12" s="69" customFormat="1" ht="53.45" customHeight="1" x14ac:dyDescent="0.25">
      <c r="A10" s="71">
        <v>4</v>
      </c>
      <c r="B10" s="242" t="s">
        <v>13</v>
      </c>
      <c r="C10" s="72"/>
      <c r="D10" s="73" t="s">
        <v>25</v>
      </c>
      <c r="E10" s="73" t="s">
        <v>26</v>
      </c>
      <c r="F10" s="68"/>
      <c r="G10" s="71">
        <v>1</v>
      </c>
      <c r="H10" s="71"/>
      <c r="I10" s="68"/>
      <c r="J10" s="70"/>
      <c r="K10" s="68"/>
      <c r="L10" s="71" t="s">
        <v>386</v>
      </c>
    </row>
    <row r="11" spans="1:12" s="69" customFormat="1" ht="64.5" customHeight="1" x14ac:dyDescent="0.25">
      <c r="A11" s="71">
        <v>5</v>
      </c>
      <c r="B11" s="243"/>
      <c r="C11" s="75"/>
      <c r="D11" s="73" t="s">
        <v>27</v>
      </c>
      <c r="E11" s="73" t="s">
        <v>28</v>
      </c>
      <c r="F11" s="68"/>
      <c r="G11" s="71">
        <v>1</v>
      </c>
      <c r="H11" s="71"/>
      <c r="I11" s="68"/>
      <c r="J11" s="70"/>
      <c r="K11" s="68"/>
      <c r="L11" s="71" t="s">
        <v>386</v>
      </c>
    </row>
    <row r="12" spans="1:12" s="69" customFormat="1" ht="47.45" customHeight="1" x14ac:dyDescent="0.25">
      <c r="A12" s="71">
        <v>6</v>
      </c>
      <c r="B12" s="244"/>
      <c r="C12" s="77"/>
      <c r="D12" s="73" t="s">
        <v>29</v>
      </c>
      <c r="E12" s="73" t="s">
        <v>30</v>
      </c>
      <c r="F12" s="68"/>
      <c r="G12" s="71"/>
      <c r="H12" s="71">
        <v>1</v>
      </c>
      <c r="I12" s="68"/>
      <c r="J12" s="70"/>
      <c r="K12" s="73" t="s">
        <v>37</v>
      </c>
      <c r="L12" s="71" t="s">
        <v>386</v>
      </c>
    </row>
    <row r="13" spans="1:12" s="69" customFormat="1" ht="36.75" customHeight="1" x14ac:dyDescent="0.25">
      <c r="A13" s="71">
        <v>7</v>
      </c>
      <c r="B13" s="242" t="s">
        <v>314</v>
      </c>
      <c r="C13" s="72"/>
      <c r="D13" s="73" t="s">
        <v>308</v>
      </c>
      <c r="E13" s="73"/>
      <c r="F13" s="68"/>
      <c r="G13" s="73">
        <v>1</v>
      </c>
      <c r="H13" s="71"/>
      <c r="I13" s="68"/>
      <c r="J13" s="70"/>
      <c r="K13" s="73"/>
      <c r="L13" s="71" t="s">
        <v>386</v>
      </c>
    </row>
    <row r="14" spans="1:12" s="69" customFormat="1" ht="78" customHeight="1" x14ac:dyDescent="0.25">
      <c r="A14" s="71">
        <v>8</v>
      </c>
      <c r="B14" s="243"/>
      <c r="C14" s="75"/>
      <c r="D14" s="73" t="s">
        <v>309</v>
      </c>
      <c r="E14" s="73" t="s">
        <v>298</v>
      </c>
      <c r="F14" s="68"/>
      <c r="G14" s="73">
        <v>1</v>
      </c>
      <c r="H14" s="71"/>
      <c r="I14" s="71"/>
      <c r="J14" s="70"/>
      <c r="K14" s="73"/>
      <c r="L14" s="71" t="s">
        <v>386</v>
      </c>
    </row>
    <row r="15" spans="1:12" s="69" customFormat="1" ht="71.45" customHeight="1" x14ac:dyDescent="0.25">
      <c r="A15" s="71">
        <v>9</v>
      </c>
      <c r="B15" s="243"/>
      <c r="C15" s="75"/>
      <c r="D15" s="73" t="s">
        <v>310</v>
      </c>
      <c r="E15" s="73" t="s">
        <v>298</v>
      </c>
      <c r="F15" s="68"/>
      <c r="G15" s="79">
        <v>1</v>
      </c>
      <c r="H15" s="71"/>
      <c r="I15" s="71"/>
      <c r="J15" s="70"/>
      <c r="K15" s="73"/>
      <c r="L15" s="71" t="s">
        <v>386</v>
      </c>
    </row>
    <row r="16" spans="1:12" s="69" customFormat="1" ht="36.75" customHeight="1" x14ac:dyDescent="0.25">
      <c r="A16" s="71">
        <v>10</v>
      </c>
      <c r="B16" s="243"/>
      <c r="C16" s="75"/>
      <c r="D16" s="73" t="s">
        <v>311</v>
      </c>
      <c r="E16" s="73" t="s">
        <v>298</v>
      </c>
      <c r="F16" s="68"/>
      <c r="G16" s="73">
        <v>1</v>
      </c>
      <c r="H16" s="71"/>
      <c r="I16" s="68"/>
      <c r="J16" s="70"/>
      <c r="K16" s="73"/>
      <c r="L16" s="71" t="s">
        <v>386</v>
      </c>
    </row>
    <row r="17" spans="1:13" s="69" customFormat="1" ht="36.75" customHeight="1" x14ac:dyDescent="0.25">
      <c r="A17" s="71">
        <v>11</v>
      </c>
      <c r="B17" s="243"/>
      <c r="C17" s="75"/>
      <c r="D17" s="73" t="s">
        <v>312</v>
      </c>
      <c r="E17" s="76">
        <v>46091</v>
      </c>
      <c r="F17" s="68"/>
      <c r="G17" s="73">
        <v>1</v>
      </c>
      <c r="H17" s="71"/>
      <c r="I17" s="68"/>
      <c r="J17" s="70"/>
      <c r="K17" s="73"/>
      <c r="L17" s="71" t="s">
        <v>386</v>
      </c>
    </row>
    <row r="18" spans="1:13" s="69" customFormat="1" ht="36.75" customHeight="1" x14ac:dyDescent="0.25">
      <c r="A18" s="71">
        <v>12</v>
      </c>
      <c r="B18" s="244"/>
      <c r="C18" s="77"/>
      <c r="D18" s="73" t="s">
        <v>313</v>
      </c>
      <c r="E18" s="73" t="s">
        <v>298</v>
      </c>
      <c r="F18" s="71">
        <v>1</v>
      </c>
      <c r="G18" s="73"/>
      <c r="H18" s="71"/>
      <c r="I18" s="68"/>
      <c r="J18" s="70"/>
      <c r="K18" s="73"/>
      <c r="L18" s="71" t="s">
        <v>386</v>
      </c>
    </row>
    <row r="19" spans="1:13" s="81" customFormat="1" ht="93" customHeight="1" x14ac:dyDescent="0.25">
      <c r="A19" s="71">
        <v>13</v>
      </c>
      <c r="B19" s="73" t="s">
        <v>71</v>
      </c>
      <c r="C19" s="73"/>
      <c r="D19" s="73" t="s">
        <v>72</v>
      </c>
      <c r="E19" s="76">
        <v>46108</v>
      </c>
      <c r="F19" s="73"/>
      <c r="G19" s="73">
        <v>1</v>
      </c>
      <c r="H19" s="73"/>
      <c r="I19" s="73"/>
      <c r="J19" s="73"/>
      <c r="K19" s="73"/>
      <c r="L19" s="71" t="s">
        <v>386</v>
      </c>
      <c r="M19" s="80"/>
    </row>
    <row r="20" spans="1:13" s="81" customFormat="1" ht="75" customHeight="1" x14ac:dyDescent="0.25">
      <c r="A20" s="71">
        <v>14</v>
      </c>
      <c r="B20" s="233" t="s">
        <v>73</v>
      </c>
      <c r="C20" s="82"/>
      <c r="D20" s="73" t="s">
        <v>74</v>
      </c>
      <c r="E20" s="73" t="s">
        <v>75</v>
      </c>
      <c r="F20" s="73"/>
      <c r="G20" s="73"/>
      <c r="H20" s="73">
        <v>1</v>
      </c>
      <c r="I20" s="73"/>
      <c r="J20" s="73"/>
      <c r="K20" s="73"/>
      <c r="L20" s="71" t="s">
        <v>386</v>
      </c>
      <c r="M20" s="80"/>
    </row>
    <row r="21" spans="1:13" s="80" customFormat="1" ht="66.75" customHeight="1" x14ac:dyDescent="0.25">
      <c r="A21" s="71">
        <v>15</v>
      </c>
      <c r="B21" s="240"/>
      <c r="C21" s="83"/>
      <c r="D21" s="73" t="s">
        <v>76</v>
      </c>
      <c r="E21" s="76">
        <v>46112</v>
      </c>
      <c r="F21" s="73"/>
      <c r="G21" s="78"/>
      <c r="H21" s="78">
        <v>1</v>
      </c>
      <c r="I21" s="73"/>
      <c r="J21" s="73"/>
      <c r="K21" s="73"/>
      <c r="L21" s="71" t="s">
        <v>386</v>
      </c>
    </row>
    <row r="22" spans="1:13" ht="75" x14ac:dyDescent="0.25">
      <c r="A22" s="71">
        <v>16</v>
      </c>
      <c r="B22" s="241"/>
      <c r="C22" s="84"/>
      <c r="D22" s="73" t="s">
        <v>77</v>
      </c>
      <c r="E22" s="78" t="s">
        <v>78</v>
      </c>
      <c r="F22" s="73"/>
      <c r="G22" s="78">
        <v>1</v>
      </c>
      <c r="H22" s="78"/>
      <c r="I22" s="78"/>
      <c r="J22" s="78"/>
      <c r="K22" s="73"/>
      <c r="L22" s="71" t="s">
        <v>386</v>
      </c>
      <c r="M22" s="80"/>
    </row>
    <row r="23" spans="1:13" ht="60" x14ac:dyDescent="0.25">
      <c r="A23" s="71">
        <v>17</v>
      </c>
      <c r="B23" s="73" t="s">
        <v>79</v>
      </c>
      <c r="C23" s="73"/>
      <c r="D23" s="73" t="s">
        <v>80</v>
      </c>
      <c r="E23" s="85">
        <v>46119</v>
      </c>
      <c r="F23" s="73"/>
      <c r="G23" s="78">
        <v>1</v>
      </c>
      <c r="H23" s="78"/>
      <c r="I23" s="78"/>
      <c r="J23" s="78"/>
      <c r="K23" s="78"/>
      <c r="L23" s="71" t="s">
        <v>386</v>
      </c>
      <c r="M23" s="80"/>
    </row>
    <row r="24" spans="1:13" ht="45" x14ac:dyDescent="0.25">
      <c r="A24" s="71">
        <v>18</v>
      </c>
      <c r="B24" s="73" t="s">
        <v>81</v>
      </c>
      <c r="C24" s="73"/>
      <c r="D24" s="86" t="s">
        <v>82</v>
      </c>
      <c r="E24" s="78" t="s">
        <v>83</v>
      </c>
      <c r="F24" s="73"/>
      <c r="G24" s="78">
        <v>1</v>
      </c>
      <c r="H24" s="78"/>
      <c r="I24" s="78"/>
      <c r="J24" s="78"/>
      <c r="K24" s="87"/>
      <c r="L24" s="71" t="s">
        <v>386</v>
      </c>
      <c r="M24" s="80"/>
    </row>
    <row r="25" spans="1:13" ht="60" x14ac:dyDescent="0.25">
      <c r="A25" s="71">
        <v>19</v>
      </c>
      <c r="B25" s="73" t="s">
        <v>84</v>
      </c>
      <c r="C25" s="73"/>
      <c r="D25" s="88" t="s">
        <v>85</v>
      </c>
      <c r="E25" s="78" t="s">
        <v>86</v>
      </c>
      <c r="F25" s="78"/>
      <c r="G25" s="78">
        <v>1</v>
      </c>
      <c r="H25" s="78"/>
      <c r="I25" s="78"/>
      <c r="J25" s="78"/>
      <c r="K25" s="87"/>
      <c r="L25" s="71" t="s">
        <v>386</v>
      </c>
      <c r="M25" s="80"/>
    </row>
    <row r="26" spans="1:13" ht="45" x14ac:dyDescent="0.25">
      <c r="A26" s="71">
        <v>20</v>
      </c>
      <c r="B26" s="89" t="s">
        <v>87</v>
      </c>
      <c r="C26" s="89"/>
      <c r="D26" s="86" t="s">
        <v>88</v>
      </c>
      <c r="E26" s="78" t="s">
        <v>89</v>
      </c>
      <c r="F26" s="78">
        <v>1</v>
      </c>
      <c r="G26" s="78"/>
      <c r="H26" s="78"/>
      <c r="I26" s="78"/>
      <c r="J26" s="73" t="s">
        <v>90</v>
      </c>
      <c r="K26" s="87"/>
      <c r="L26" s="71" t="s">
        <v>386</v>
      </c>
      <c r="M26" s="80"/>
    </row>
    <row r="27" spans="1:13" ht="60" customHeight="1" x14ac:dyDescent="0.25">
      <c r="A27" s="71">
        <v>21</v>
      </c>
      <c r="B27" s="73" t="s">
        <v>91</v>
      </c>
      <c r="C27" s="73"/>
      <c r="D27" s="86" t="s">
        <v>92</v>
      </c>
      <c r="E27" s="78" t="s">
        <v>41</v>
      </c>
      <c r="F27" s="78"/>
      <c r="G27" s="78"/>
      <c r="H27" s="78">
        <v>1</v>
      </c>
      <c r="I27" s="78"/>
      <c r="J27" s="73" t="s">
        <v>93</v>
      </c>
      <c r="K27" s="87"/>
      <c r="L27" s="71" t="s">
        <v>386</v>
      </c>
      <c r="M27" s="80"/>
    </row>
    <row r="28" spans="1:13" ht="30" x14ac:dyDescent="0.25">
      <c r="A28" s="71">
        <v>22</v>
      </c>
      <c r="B28" s="73" t="s">
        <v>94</v>
      </c>
      <c r="C28" s="73"/>
      <c r="D28" s="73" t="s">
        <v>95</v>
      </c>
      <c r="E28" s="78" t="s">
        <v>64</v>
      </c>
      <c r="F28" s="78"/>
      <c r="G28" s="78">
        <v>1</v>
      </c>
      <c r="H28" s="78"/>
      <c r="I28" s="78"/>
      <c r="J28" s="78"/>
      <c r="K28" s="87"/>
      <c r="L28" s="71" t="s">
        <v>386</v>
      </c>
      <c r="M28" s="80"/>
    </row>
    <row r="29" spans="1:13" ht="30" x14ac:dyDescent="0.25">
      <c r="A29" s="71">
        <v>23</v>
      </c>
      <c r="B29" s="73" t="s">
        <v>96</v>
      </c>
      <c r="C29" s="73"/>
      <c r="D29" s="86" t="s">
        <v>381</v>
      </c>
      <c r="E29" s="73" t="s">
        <v>97</v>
      </c>
      <c r="F29" s="78"/>
      <c r="G29" s="78">
        <v>1</v>
      </c>
      <c r="H29" s="78"/>
      <c r="I29" s="78"/>
      <c r="J29" s="78"/>
      <c r="K29" s="87"/>
      <c r="L29" s="71" t="s">
        <v>386</v>
      </c>
      <c r="M29" s="80"/>
    </row>
    <row r="30" spans="1:13" ht="30" x14ac:dyDescent="0.25">
      <c r="A30" s="71">
        <v>24</v>
      </c>
      <c r="B30" s="73" t="s">
        <v>98</v>
      </c>
      <c r="C30" s="73"/>
      <c r="D30" s="86" t="s">
        <v>99</v>
      </c>
      <c r="E30" s="73" t="s">
        <v>100</v>
      </c>
      <c r="F30" s="78"/>
      <c r="G30" s="78">
        <v>1</v>
      </c>
      <c r="H30" s="78"/>
      <c r="I30" s="78"/>
      <c r="J30" s="78"/>
      <c r="K30" s="87"/>
      <c r="L30" s="71" t="s">
        <v>386</v>
      </c>
    </row>
    <row r="31" spans="1:13" ht="30" x14ac:dyDescent="0.25">
      <c r="A31" s="71">
        <v>25</v>
      </c>
      <c r="B31" s="73" t="s">
        <v>101</v>
      </c>
      <c r="C31" s="73"/>
      <c r="D31" s="90" t="s">
        <v>102</v>
      </c>
      <c r="E31" s="78" t="s">
        <v>103</v>
      </c>
      <c r="F31" s="78"/>
      <c r="G31" s="78">
        <v>1</v>
      </c>
      <c r="H31" s="78"/>
      <c r="I31" s="78"/>
      <c r="J31" s="78"/>
      <c r="K31" s="87"/>
      <c r="L31" s="71" t="s">
        <v>386</v>
      </c>
    </row>
    <row r="32" spans="1:13" s="107" customFormat="1" ht="30" x14ac:dyDescent="0.25">
      <c r="A32" s="71">
        <v>26</v>
      </c>
      <c r="B32" s="102" t="s">
        <v>104</v>
      </c>
      <c r="C32" s="102"/>
      <c r="D32" s="114" t="s">
        <v>105</v>
      </c>
      <c r="E32" s="103"/>
      <c r="F32" s="103"/>
      <c r="G32" s="103"/>
      <c r="H32" s="103">
        <v>1</v>
      </c>
      <c r="I32" s="103"/>
      <c r="J32" s="103"/>
      <c r="K32" s="106"/>
      <c r="L32" s="101" t="s">
        <v>386</v>
      </c>
    </row>
    <row r="33" spans="1:12" ht="30" x14ac:dyDescent="0.25">
      <c r="A33" s="71">
        <v>27</v>
      </c>
      <c r="B33" s="73" t="s">
        <v>106</v>
      </c>
      <c r="C33" s="73"/>
      <c r="D33" s="90" t="s">
        <v>107</v>
      </c>
      <c r="E33" s="78" t="s">
        <v>83</v>
      </c>
      <c r="F33" s="78"/>
      <c r="G33" s="78"/>
      <c r="H33" s="78">
        <v>1</v>
      </c>
      <c r="I33" s="78"/>
      <c r="J33" s="78"/>
      <c r="K33" s="87"/>
      <c r="L33" s="71" t="s">
        <v>386</v>
      </c>
    </row>
    <row r="34" spans="1:12" ht="60" x14ac:dyDescent="0.25">
      <c r="A34" s="71">
        <v>28</v>
      </c>
      <c r="B34" s="73" t="s">
        <v>108</v>
      </c>
      <c r="C34" s="73"/>
      <c r="D34" s="86" t="s">
        <v>109</v>
      </c>
      <c r="E34" s="78"/>
      <c r="F34" s="78"/>
      <c r="G34" s="78">
        <v>1</v>
      </c>
      <c r="H34" s="78"/>
      <c r="I34" s="78"/>
      <c r="J34" s="73" t="s">
        <v>360</v>
      </c>
      <c r="K34" s="87"/>
      <c r="L34" s="71" t="s">
        <v>386</v>
      </c>
    </row>
    <row r="35" spans="1:12" s="107" customFormat="1" ht="30" x14ac:dyDescent="0.25">
      <c r="A35" s="71">
        <v>29</v>
      </c>
      <c r="B35" s="102" t="s">
        <v>110</v>
      </c>
      <c r="C35" s="102"/>
      <c r="D35" s="104" t="s">
        <v>111</v>
      </c>
      <c r="E35" s="115">
        <v>46144</v>
      </c>
      <c r="F35" s="103"/>
      <c r="G35" s="103">
        <v>1</v>
      </c>
      <c r="H35" s="103"/>
      <c r="I35" s="103"/>
      <c r="J35" s="103"/>
      <c r="K35" s="106"/>
      <c r="L35" s="101" t="s">
        <v>386</v>
      </c>
    </row>
    <row r="36" spans="1:12" ht="75" x14ac:dyDescent="0.25">
      <c r="A36" s="71">
        <v>30</v>
      </c>
      <c r="B36" s="73" t="s">
        <v>114</v>
      </c>
      <c r="C36" s="73"/>
      <c r="D36" s="86" t="s">
        <v>115</v>
      </c>
      <c r="E36" s="76">
        <v>46218</v>
      </c>
      <c r="F36" s="73"/>
      <c r="G36" s="73">
        <v>1</v>
      </c>
      <c r="H36" s="73"/>
      <c r="I36" s="73"/>
      <c r="J36" s="73"/>
      <c r="K36" s="78"/>
      <c r="L36" s="71" t="s">
        <v>386</v>
      </c>
    </row>
    <row r="37" spans="1:12" ht="30" x14ac:dyDescent="0.25">
      <c r="A37" s="71">
        <v>31</v>
      </c>
      <c r="B37" s="73" t="s">
        <v>116</v>
      </c>
      <c r="C37" s="73"/>
      <c r="D37" s="86" t="s">
        <v>117</v>
      </c>
      <c r="E37" s="76">
        <v>46144</v>
      </c>
      <c r="F37" s="73"/>
      <c r="G37" s="73">
        <v>1</v>
      </c>
      <c r="H37" s="73"/>
      <c r="I37" s="73"/>
      <c r="J37" s="73"/>
      <c r="K37" s="78"/>
      <c r="L37" s="71" t="s">
        <v>386</v>
      </c>
    </row>
    <row r="38" spans="1:12" ht="60" x14ac:dyDescent="0.25">
      <c r="A38" s="71">
        <v>32</v>
      </c>
      <c r="B38" s="73" t="s">
        <v>118</v>
      </c>
      <c r="C38" s="73"/>
      <c r="D38" s="86" t="s">
        <v>119</v>
      </c>
      <c r="E38" s="76">
        <v>46132</v>
      </c>
      <c r="F38" s="73"/>
      <c r="G38" s="73">
        <v>1</v>
      </c>
      <c r="H38" s="73"/>
      <c r="I38" s="73"/>
      <c r="J38" s="73" t="s">
        <v>120</v>
      </c>
      <c r="K38" s="78"/>
      <c r="L38" s="71" t="s">
        <v>386</v>
      </c>
    </row>
    <row r="39" spans="1:12" ht="60" x14ac:dyDescent="0.25">
      <c r="A39" s="71">
        <v>33</v>
      </c>
      <c r="B39" s="73" t="s">
        <v>121</v>
      </c>
      <c r="C39" s="73"/>
      <c r="D39" s="86" t="s">
        <v>122</v>
      </c>
      <c r="E39" s="76">
        <v>46139</v>
      </c>
      <c r="F39" s="73"/>
      <c r="G39" s="73"/>
      <c r="H39" s="73">
        <v>1</v>
      </c>
      <c r="I39" s="87"/>
      <c r="J39" s="73"/>
      <c r="K39" s="78"/>
      <c r="L39" s="71" t="s">
        <v>386</v>
      </c>
    </row>
    <row r="40" spans="1:12" ht="60" x14ac:dyDescent="0.25">
      <c r="A40" s="71">
        <v>34</v>
      </c>
      <c r="B40" s="73" t="s">
        <v>123</v>
      </c>
      <c r="C40" s="73"/>
      <c r="D40" s="86" t="s">
        <v>124</v>
      </c>
      <c r="E40" s="76">
        <v>46135</v>
      </c>
      <c r="F40" s="78"/>
      <c r="G40" s="78"/>
      <c r="H40" s="73">
        <v>1</v>
      </c>
      <c r="I40" s="87"/>
      <c r="J40" s="73"/>
      <c r="K40" s="78"/>
      <c r="L40" s="71" t="s">
        <v>386</v>
      </c>
    </row>
    <row r="41" spans="1:12" ht="60" x14ac:dyDescent="0.25">
      <c r="A41" s="71">
        <v>35</v>
      </c>
      <c r="B41" s="73" t="s">
        <v>125</v>
      </c>
      <c r="C41" s="73"/>
      <c r="D41" s="86" t="s">
        <v>126</v>
      </c>
      <c r="E41" s="85">
        <v>46136</v>
      </c>
      <c r="F41" s="78"/>
      <c r="G41" s="78"/>
      <c r="H41" s="78">
        <v>1</v>
      </c>
      <c r="I41" s="78"/>
      <c r="J41" s="73"/>
      <c r="K41" s="78"/>
      <c r="L41" s="71" t="s">
        <v>386</v>
      </c>
    </row>
    <row r="42" spans="1:12" ht="45" x14ac:dyDescent="0.25">
      <c r="A42" s="71">
        <v>36</v>
      </c>
      <c r="B42" s="73" t="s">
        <v>127</v>
      </c>
      <c r="C42" s="73"/>
      <c r="D42" s="86" t="s">
        <v>128</v>
      </c>
      <c r="E42" s="85">
        <v>46140</v>
      </c>
      <c r="F42" s="78"/>
      <c r="G42" s="78"/>
      <c r="H42" s="78">
        <v>1</v>
      </c>
      <c r="I42" s="78"/>
      <c r="J42" s="78"/>
      <c r="K42" s="78"/>
      <c r="L42" s="71" t="s">
        <v>386</v>
      </c>
    </row>
    <row r="43" spans="1:12" ht="71.45" customHeight="1" x14ac:dyDescent="0.25">
      <c r="A43" s="71">
        <v>37</v>
      </c>
      <c r="B43" s="73" t="s">
        <v>129</v>
      </c>
      <c r="C43" s="73"/>
      <c r="D43" s="86" t="s">
        <v>130</v>
      </c>
      <c r="E43" s="85">
        <v>46142</v>
      </c>
      <c r="F43" s="78"/>
      <c r="G43" s="78">
        <v>1</v>
      </c>
      <c r="H43" s="78"/>
      <c r="I43" s="78"/>
      <c r="J43" s="78"/>
      <c r="K43" s="78"/>
      <c r="L43" s="71" t="s">
        <v>386</v>
      </c>
    </row>
    <row r="44" spans="1:12" ht="65.45" customHeight="1" x14ac:dyDescent="0.25">
      <c r="A44" s="71">
        <v>38</v>
      </c>
      <c r="B44" s="73" t="s">
        <v>131</v>
      </c>
      <c r="C44" s="73"/>
      <c r="D44" s="86" t="s">
        <v>132</v>
      </c>
      <c r="E44" s="85">
        <v>46141</v>
      </c>
      <c r="F44" s="78"/>
      <c r="G44" s="78">
        <v>1</v>
      </c>
      <c r="H44" s="78"/>
      <c r="I44" s="78"/>
      <c r="J44" s="78"/>
      <c r="K44" s="78"/>
      <c r="L44" s="71" t="s">
        <v>386</v>
      </c>
    </row>
    <row r="45" spans="1:12" ht="45" x14ac:dyDescent="0.25">
      <c r="A45" s="71">
        <v>39</v>
      </c>
      <c r="B45" s="73" t="s">
        <v>133</v>
      </c>
      <c r="C45" s="73"/>
      <c r="D45" s="86" t="s">
        <v>134</v>
      </c>
      <c r="E45" s="85">
        <v>46142</v>
      </c>
      <c r="F45" s="78"/>
      <c r="G45" s="78">
        <v>1</v>
      </c>
      <c r="H45" s="78"/>
      <c r="I45" s="78"/>
      <c r="J45" s="78"/>
      <c r="K45" s="78"/>
      <c r="L45" s="71" t="s">
        <v>386</v>
      </c>
    </row>
    <row r="46" spans="1:12" ht="60" x14ac:dyDescent="0.25">
      <c r="A46" s="71">
        <v>40</v>
      </c>
      <c r="B46" s="73" t="s">
        <v>135</v>
      </c>
      <c r="C46" s="73"/>
      <c r="D46" s="86" t="s">
        <v>136</v>
      </c>
      <c r="E46" s="76">
        <v>46146</v>
      </c>
      <c r="F46" s="73"/>
      <c r="G46" s="73">
        <v>1</v>
      </c>
      <c r="H46" s="73"/>
      <c r="I46" s="78"/>
      <c r="J46" s="73"/>
      <c r="K46" s="78"/>
      <c r="L46" s="71" t="s">
        <v>386</v>
      </c>
    </row>
    <row r="47" spans="1:12" ht="45" x14ac:dyDescent="0.25">
      <c r="A47" s="71">
        <v>41</v>
      </c>
      <c r="B47" s="73" t="s">
        <v>137</v>
      </c>
      <c r="C47" s="73"/>
      <c r="D47" s="86" t="s">
        <v>138</v>
      </c>
      <c r="E47" s="85">
        <v>46135</v>
      </c>
      <c r="F47" s="78"/>
      <c r="G47" s="78"/>
      <c r="H47" s="78">
        <v>1</v>
      </c>
      <c r="I47" s="78"/>
      <c r="J47" s="73" t="s">
        <v>139</v>
      </c>
      <c r="K47" s="78"/>
      <c r="L47" s="71" t="s">
        <v>386</v>
      </c>
    </row>
    <row r="48" spans="1:12" ht="90" x14ac:dyDescent="0.25">
      <c r="A48" s="71">
        <v>42</v>
      </c>
      <c r="B48" s="73" t="s">
        <v>140</v>
      </c>
      <c r="C48" s="73"/>
      <c r="D48" s="86" t="s">
        <v>141</v>
      </c>
      <c r="E48" s="85">
        <v>46150</v>
      </c>
      <c r="F48" s="78"/>
      <c r="G48" s="78">
        <v>1</v>
      </c>
      <c r="H48" s="78"/>
      <c r="I48" s="78"/>
      <c r="J48" s="78"/>
      <c r="K48" s="78"/>
      <c r="L48" s="71" t="s">
        <v>386</v>
      </c>
    </row>
    <row r="49" spans="1:12" ht="60" x14ac:dyDescent="0.25">
      <c r="A49" s="71">
        <v>43</v>
      </c>
      <c r="B49" s="73" t="s">
        <v>142</v>
      </c>
      <c r="C49" s="73"/>
      <c r="D49" s="86" t="s">
        <v>143</v>
      </c>
      <c r="E49" s="85">
        <v>46142</v>
      </c>
      <c r="F49" s="78"/>
      <c r="G49" s="78"/>
      <c r="H49" s="78">
        <v>1</v>
      </c>
      <c r="I49" s="78"/>
      <c r="J49" s="78"/>
      <c r="K49" s="78"/>
      <c r="L49" s="71" t="s">
        <v>386</v>
      </c>
    </row>
    <row r="50" spans="1:12" ht="30" x14ac:dyDescent="0.25">
      <c r="A50" s="71">
        <v>44</v>
      </c>
      <c r="B50" s="239" t="s">
        <v>73</v>
      </c>
      <c r="C50" s="73"/>
      <c r="D50" s="89" t="s">
        <v>144</v>
      </c>
      <c r="E50" s="73" t="s">
        <v>145</v>
      </c>
      <c r="F50" s="73"/>
      <c r="G50" s="73"/>
      <c r="H50" s="73">
        <v>1</v>
      </c>
      <c r="I50" s="73"/>
      <c r="J50" s="73"/>
      <c r="K50" s="78"/>
      <c r="L50" s="71" t="s">
        <v>386</v>
      </c>
    </row>
    <row r="51" spans="1:12" ht="30" x14ac:dyDescent="0.25">
      <c r="A51" s="71">
        <v>45</v>
      </c>
      <c r="B51" s="239"/>
      <c r="C51" s="73"/>
      <c r="D51" s="89" t="s">
        <v>146</v>
      </c>
      <c r="E51" s="76">
        <v>46112</v>
      </c>
      <c r="F51" s="73"/>
      <c r="G51" s="73"/>
      <c r="H51" s="73">
        <v>1</v>
      </c>
      <c r="I51" s="73"/>
      <c r="J51" s="73"/>
      <c r="K51" s="78"/>
      <c r="L51" s="71" t="s">
        <v>386</v>
      </c>
    </row>
    <row r="52" spans="1:12" ht="75" x14ac:dyDescent="0.25">
      <c r="A52" s="71">
        <v>46</v>
      </c>
      <c r="B52" s="239"/>
      <c r="C52" s="73"/>
      <c r="D52" s="89" t="s">
        <v>147</v>
      </c>
      <c r="E52" s="73" t="s">
        <v>148</v>
      </c>
      <c r="F52" s="79"/>
      <c r="G52" s="79">
        <v>1</v>
      </c>
      <c r="H52" s="79"/>
      <c r="I52" s="78"/>
      <c r="J52" s="79"/>
      <c r="K52" s="78"/>
      <c r="L52" s="71" t="s">
        <v>386</v>
      </c>
    </row>
    <row r="53" spans="1:12" ht="31.9" customHeight="1" x14ac:dyDescent="0.25">
      <c r="A53" s="71">
        <v>47</v>
      </c>
      <c r="B53" s="233" t="s">
        <v>354</v>
      </c>
      <c r="C53" s="78"/>
      <c r="D53" s="73" t="s">
        <v>60</v>
      </c>
      <c r="E53" s="73" t="s">
        <v>61</v>
      </c>
      <c r="G53" s="78">
        <v>1</v>
      </c>
      <c r="H53" s="78"/>
      <c r="I53" s="78"/>
      <c r="J53" s="78"/>
      <c r="K53" s="87"/>
      <c r="L53" s="71" t="s">
        <v>386</v>
      </c>
    </row>
    <row r="54" spans="1:12" ht="43.9" customHeight="1" x14ac:dyDescent="0.25">
      <c r="A54" s="71">
        <v>48</v>
      </c>
      <c r="B54" s="234"/>
      <c r="C54" s="78"/>
      <c r="D54" s="73" t="s">
        <v>62</v>
      </c>
      <c r="E54" s="76" t="s">
        <v>61</v>
      </c>
      <c r="F54" s="78"/>
      <c r="G54" s="78">
        <v>1</v>
      </c>
      <c r="H54" s="78"/>
      <c r="I54" s="78"/>
      <c r="J54" s="78"/>
      <c r="K54" s="87"/>
      <c r="L54" s="71" t="s">
        <v>386</v>
      </c>
    </row>
    <row r="55" spans="1:12" ht="51.75" customHeight="1" x14ac:dyDescent="0.25">
      <c r="A55" s="71">
        <v>49</v>
      </c>
      <c r="B55" s="235"/>
      <c r="C55" s="78"/>
      <c r="D55" s="73" t="s">
        <v>67</v>
      </c>
      <c r="E55" s="92" t="s">
        <v>68</v>
      </c>
      <c r="F55" s="78"/>
      <c r="G55" s="78">
        <v>1</v>
      </c>
      <c r="H55" s="78"/>
      <c r="I55" s="78"/>
      <c r="J55" s="78"/>
      <c r="K55" s="87"/>
      <c r="L55" s="71" t="s">
        <v>386</v>
      </c>
    </row>
    <row r="56" spans="1:12" ht="60" x14ac:dyDescent="0.25">
      <c r="A56" s="71">
        <v>50</v>
      </c>
      <c r="B56" s="73" t="s">
        <v>440</v>
      </c>
      <c r="C56" s="93"/>
      <c r="D56" s="90" t="s">
        <v>107</v>
      </c>
      <c r="E56" s="78" t="s">
        <v>83</v>
      </c>
      <c r="F56" s="78"/>
      <c r="G56" s="78"/>
      <c r="H56" s="78">
        <v>1</v>
      </c>
      <c r="I56" s="78"/>
      <c r="J56" s="73" t="s">
        <v>106</v>
      </c>
      <c r="K56" s="94"/>
      <c r="L56" s="71" t="s">
        <v>386</v>
      </c>
    </row>
    <row r="57" spans="1:12" s="107" customFormat="1" ht="30" x14ac:dyDescent="0.25">
      <c r="A57" s="71">
        <v>51</v>
      </c>
      <c r="B57" s="102" t="s">
        <v>441</v>
      </c>
      <c r="C57" s="103"/>
      <c r="D57" s="104" t="s">
        <v>442</v>
      </c>
      <c r="E57" s="105" t="s">
        <v>237</v>
      </c>
      <c r="F57" s="103"/>
      <c r="G57" s="103">
        <v>1</v>
      </c>
      <c r="H57" s="103"/>
      <c r="I57" s="103"/>
      <c r="J57" s="102" t="s">
        <v>443</v>
      </c>
      <c r="K57" s="106"/>
      <c r="L57" s="101" t="s">
        <v>386</v>
      </c>
    </row>
    <row r="58" spans="1:12" ht="75" x14ac:dyDescent="0.25">
      <c r="A58" s="71">
        <v>52</v>
      </c>
      <c r="B58" s="73" t="s">
        <v>445</v>
      </c>
      <c r="C58" s="93"/>
      <c r="D58" s="86" t="s">
        <v>504</v>
      </c>
      <c r="E58" s="78" t="s">
        <v>444</v>
      </c>
      <c r="F58" s="78"/>
      <c r="G58" s="78">
        <v>1</v>
      </c>
      <c r="H58" s="78"/>
      <c r="I58" s="78"/>
      <c r="J58" s="67"/>
      <c r="K58" s="94"/>
      <c r="L58" s="71" t="s">
        <v>386</v>
      </c>
    </row>
    <row r="59" spans="1:12" ht="135" x14ac:dyDescent="0.25">
      <c r="A59" s="71">
        <v>53</v>
      </c>
      <c r="B59" s="73" t="s">
        <v>446</v>
      </c>
      <c r="C59" s="93"/>
      <c r="D59" s="86" t="s">
        <v>447</v>
      </c>
      <c r="E59" s="78" t="s">
        <v>444</v>
      </c>
      <c r="F59" s="78"/>
      <c r="G59" s="78">
        <v>1</v>
      </c>
      <c r="H59" s="78"/>
      <c r="I59" s="78"/>
      <c r="J59" s="73" t="s">
        <v>448</v>
      </c>
      <c r="K59" s="94"/>
      <c r="L59" s="71" t="s">
        <v>386</v>
      </c>
    </row>
    <row r="60" spans="1:12" ht="90" x14ac:dyDescent="0.25">
      <c r="A60" s="71">
        <v>54</v>
      </c>
      <c r="B60" s="73" t="s">
        <v>449</v>
      </c>
      <c r="C60" s="93"/>
      <c r="D60" s="86" t="s">
        <v>450</v>
      </c>
      <c r="E60" s="78"/>
      <c r="F60" s="78">
        <v>1</v>
      </c>
      <c r="G60" s="78"/>
      <c r="H60" s="78"/>
      <c r="I60" s="78"/>
      <c r="J60" s="78"/>
      <c r="K60" s="94"/>
      <c r="L60" s="71" t="s">
        <v>386</v>
      </c>
    </row>
    <row r="61" spans="1:12" ht="63" x14ac:dyDescent="0.25">
      <c r="A61" s="71">
        <v>55</v>
      </c>
      <c r="B61" s="8" t="s">
        <v>460</v>
      </c>
      <c r="C61" s="12">
        <v>46144</v>
      </c>
      <c r="D61" s="11" t="s">
        <v>461</v>
      </c>
      <c r="E61" s="20">
        <v>46142</v>
      </c>
      <c r="F61" s="8"/>
      <c r="G61" s="64">
        <v>1</v>
      </c>
      <c r="H61" s="64"/>
      <c r="I61" s="96"/>
      <c r="J61" s="64"/>
      <c r="K61" s="97"/>
      <c r="L61" s="97" t="s">
        <v>457</v>
      </c>
    </row>
    <row r="62" spans="1:12" ht="63" x14ac:dyDescent="0.25">
      <c r="A62" s="71">
        <v>56</v>
      </c>
      <c r="B62" s="8" t="s">
        <v>462</v>
      </c>
      <c r="C62" s="12">
        <v>46141</v>
      </c>
      <c r="D62" s="11" t="s">
        <v>463</v>
      </c>
      <c r="E62" s="20">
        <v>46162</v>
      </c>
      <c r="F62" s="8"/>
      <c r="G62" s="64">
        <v>1</v>
      </c>
      <c r="H62" s="64"/>
      <c r="I62" s="96"/>
      <c r="J62" s="64"/>
      <c r="K62" s="97"/>
      <c r="L62" s="97" t="s">
        <v>457</v>
      </c>
    </row>
    <row r="63" spans="1:12" ht="63" x14ac:dyDescent="0.25">
      <c r="A63" s="71">
        <v>57</v>
      </c>
      <c r="B63" s="8" t="s">
        <v>464</v>
      </c>
      <c r="C63" s="12">
        <v>46142</v>
      </c>
      <c r="D63" s="11" t="s">
        <v>465</v>
      </c>
      <c r="E63" s="20">
        <v>46142</v>
      </c>
      <c r="F63" s="8"/>
      <c r="G63" s="64">
        <v>1</v>
      </c>
      <c r="H63" s="64"/>
      <c r="I63" s="96"/>
      <c r="J63" s="64"/>
      <c r="K63" s="97"/>
      <c r="L63" s="97" t="s">
        <v>457</v>
      </c>
    </row>
    <row r="64" spans="1:12" ht="31.15" customHeight="1" x14ac:dyDescent="0.25">
      <c r="A64" s="71">
        <v>58</v>
      </c>
      <c r="B64" s="200" t="s">
        <v>466</v>
      </c>
      <c r="C64" s="237"/>
      <c r="D64" s="11" t="s">
        <v>467</v>
      </c>
      <c r="E64" s="20">
        <v>46152</v>
      </c>
      <c r="F64" s="8"/>
      <c r="G64" s="64"/>
      <c r="H64" s="64">
        <v>1</v>
      </c>
      <c r="I64" s="96"/>
      <c r="J64" s="64"/>
      <c r="K64" s="97"/>
      <c r="L64" s="97" t="s">
        <v>457</v>
      </c>
    </row>
    <row r="65" spans="1:12" ht="31.5" x14ac:dyDescent="0.25">
      <c r="A65" s="71">
        <v>59</v>
      </c>
      <c r="B65" s="238"/>
      <c r="C65" s="237"/>
      <c r="D65" s="11" t="s">
        <v>468</v>
      </c>
      <c r="E65" s="20">
        <v>46162</v>
      </c>
      <c r="F65" s="8"/>
      <c r="G65" s="64">
        <v>1</v>
      </c>
      <c r="H65" s="64"/>
      <c r="I65" s="96"/>
      <c r="J65" s="64"/>
      <c r="K65" s="97"/>
      <c r="L65" s="97" t="s">
        <v>457</v>
      </c>
    </row>
    <row r="66" spans="1:12" ht="31.5" x14ac:dyDescent="0.25">
      <c r="A66" s="71">
        <v>60</v>
      </c>
      <c r="B66" s="236"/>
      <c r="C66" s="224"/>
      <c r="D66" s="11" t="s">
        <v>469</v>
      </c>
      <c r="E66" s="20">
        <v>46338</v>
      </c>
      <c r="F66" s="8"/>
      <c r="G66" s="64"/>
      <c r="H66" s="64"/>
      <c r="I66" s="96">
        <v>1</v>
      </c>
      <c r="J66" s="64"/>
      <c r="K66" s="97"/>
      <c r="L66" s="97" t="s">
        <v>457</v>
      </c>
    </row>
    <row r="67" spans="1:12" ht="81.75" customHeight="1" x14ac:dyDescent="0.25">
      <c r="A67" s="71">
        <v>61</v>
      </c>
      <c r="B67" s="8" t="s">
        <v>470</v>
      </c>
      <c r="C67" s="108">
        <v>46144</v>
      </c>
      <c r="D67" s="11" t="s">
        <v>471</v>
      </c>
      <c r="E67" s="20">
        <v>46152</v>
      </c>
      <c r="F67" s="8">
        <v>1</v>
      </c>
      <c r="G67" s="64"/>
      <c r="H67" s="64"/>
      <c r="I67" s="96"/>
      <c r="J67" s="8" t="s">
        <v>472</v>
      </c>
      <c r="K67" s="97"/>
      <c r="L67" s="97" t="s">
        <v>457</v>
      </c>
    </row>
    <row r="68" spans="1:12" ht="87" customHeight="1" x14ac:dyDescent="0.25">
      <c r="A68" s="71">
        <v>62</v>
      </c>
      <c r="B68" s="8" t="s">
        <v>473</v>
      </c>
      <c r="C68" s="108">
        <v>46144</v>
      </c>
      <c r="D68" s="11" t="s">
        <v>474</v>
      </c>
      <c r="E68" s="20">
        <v>46151</v>
      </c>
      <c r="F68" s="8"/>
      <c r="G68" s="64"/>
      <c r="H68" s="64">
        <v>1</v>
      </c>
      <c r="I68" s="96"/>
      <c r="J68" s="64"/>
      <c r="K68" s="97"/>
      <c r="L68" s="97" t="s">
        <v>457</v>
      </c>
    </row>
    <row r="69" spans="1:12" ht="87.75" customHeight="1" x14ac:dyDescent="0.25">
      <c r="A69" s="71">
        <v>63</v>
      </c>
      <c r="B69" s="8" t="s">
        <v>475</v>
      </c>
      <c r="C69" s="108">
        <v>46145</v>
      </c>
      <c r="D69" s="11" t="s">
        <v>476</v>
      </c>
      <c r="E69" s="20">
        <v>46357</v>
      </c>
      <c r="F69" s="8">
        <v>1</v>
      </c>
      <c r="G69" s="64"/>
      <c r="H69" s="64"/>
      <c r="I69" s="96"/>
      <c r="J69" s="64"/>
      <c r="K69" s="97"/>
      <c r="L69" s="97" t="s">
        <v>457</v>
      </c>
    </row>
    <row r="70" spans="1:12" ht="85.5" customHeight="1" x14ac:dyDescent="0.25">
      <c r="A70" s="71">
        <v>64</v>
      </c>
      <c r="B70" s="8" t="s">
        <v>477</v>
      </c>
      <c r="C70" s="108">
        <v>46146</v>
      </c>
      <c r="D70" s="11" t="s">
        <v>478</v>
      </c>
      <c r="E70" s="20">
        <v>46160</v>
      </c>
      <c r="F70" s="8"/>
      <c r="G70" s="64">
        <v>1</v>
      </c>
      <c r="H70" s="64"/>
      <c r="I70" s="96"/>
      <c r="J70" s="64"/>
      <c r="K70" s="97"/>
      <c r="L70" s="97" t="s">
        <v>457</v>
      </c>
    </row>
    <row r="71" spans="1:12" ht="85.5" customHeight="1" x14ac:dyDescent="0.25">
      <c r="A71" s="71">
        <v>65</v>
      </c>
      <c r="B71" s="8" t="s">
        <v>479</v>
      </c>
      <c r="C71" s="108">
        <v>46147</v>
      </c>
      <c r="D71" s="11" t="s">
        <v>480</v>
      </c>
      <c r="E71" s="20">
        <v>46172</v>
      </c>
      <c r="F71" s="8"/>
      <c r="G71" s="64">
        <v>1</v>
      </c>
      <c r="H71" s="64"/>
      <c r="I71" s="96"/>
      <c r="J71" s="64"/>
      <c r="K71" s="97"/>
      <c r="L71" s="97" t="s">
        <v>457</v>
      </c>
    </row>
    <row r="72" spans="1:12" ht="62.25" customHeight="1" x14ac:dyDescent="0.25">
      <c r="A72" s="71">
        <v>66</v>
      </c>
      <c r="B72" s="8" t="s">
        <v>481</v>
      </c>
      <c r="C72" s="108">
        <v>46147</v>
      </c>
      <c r="D72" s="11" t="s">
        <v>482</v>
      </c>
      <c r="E72" s="20">
        <v>46149</v>
      </c>
      <c r="F72" s="8"/>
      <c r="G72" s="64"/>
      <c r="H72" s="64">
        <v>1</v>
      </c>
      <c r="I72" s="96"/>
      <c r="J72" s="64"/>
      <c r="K72" s="97"/>
      <c r="L72" s="97" t="s">
        <v>457</v>
      </c>
    </row>
    <row r="73" spans="1:12" s="107" customFormat="1" ht="72" customHeight="1" x14ac:dyDescent="0.25">
      <c r="A73" s="71">
        <v>67</v>
      </c>
      <c r="B73" s="8" t="s">
        <v>483</v>
      </c>
      <c r="C73" s="108">
        <v>46147</v>
      </c>
      <c r="D73" s="11" t="s">
        <v>484</v>
      </c>
      <c r="E73" s="12" t="s">
        <v>485</v>
      </c>
      <c r="F73" s="8"/>
      <c r="G73" s="64"/>
      <c r="H73" s="64">
        <v>1</v>
      </c>
      <c r="I73" s="96"/>
      <c r="J73" s="64"/>
      <c r="K73" s="97"/>
      <c r="L73" s="97" t="s">
        <v>457</v>
      </c>
    </row>
    <row r="74" spans="1:12" s="107" customFormat="1" ht="94.5" x14ac:dyDescent="0.25">
      <c r="A74" s="71">
        <v>68</v>
      </c>
      <c r="B74" s="8" t="s">
        <v>486</v>
      </c>
      <c r="C74" s="108">
        <v>46148</v>
      </c>
      <c r="D74" s="11" t="s">
        <v>487</v>
      </c>
      <c r="E74" s="20">
        <v>46153</v>
      </c>
      <c r="F74" s="8"/>
      <c r="G74" s="64">
        <v>1</v>
      </c>
      <c r="H74" s="64"/>
      <c r="I74" s="96"/>
      <c r="J74" s="64"/>
      <c r="K74" s="97"/>
      <c r="L74" s="97" t="s">
        <v>457</v>
      </c>
    </row>
    <row r="75" spans="1:12" s="107" customFormat="1" ht="47.25" x14ac:dyDescent="0.25">
      <c r="A75" s="71">
        <v>69</v>
      </c>
      <c r="B75" s="8" t="s">
        <v>488</v>
      </c>
      <c r="C75" s="108">
        <v>46148</v>
      </c>
      <c r="D75" s="11" t="s">
        <v>489</v>
      </c>
      <c r="E75" s="20">
        <v>46149</v>
      </c>
      <c r="F75" s="8"/>
      <c r="G75" s="64"/>
      <c r="H75" s="64">
        <v>1</v>
      </c>
      <c r="I75" s="96"/>
      <c r="J75" s="64"/>
      <c r="K75" s="97"/>
      <c r="L75" s="97" t="s">
        <v>457</v>
      </c>
    </row>
    <row r="76" spans="1:12" s="107" customFormat="1" ht="157.5" x14ac:dyDescent="0.25">
      <c r="A76" s="71">
        <v>70</v>
      </c>
      <c r="B76" s="8" t="s">
        <v>490</v>
      </c>
      <c r="C76" s="108">
        <v>46148</v>
      </c>
      <c r="D76" s="11" t="s">
        <v>491</v>
      </c>
      <c r="E76" s="20">
        <v>46157</v>
      </c>
      <c r="F76" s="8"/>
      <c r="G76" s="64">
        <v>1</v>
      </c>
      <c r="H76" s="64"/>
      <c r="I76" s="96"/>
      <c r="J76" s="64"/>
      <c r="K76" s="97"/>
      <c r="L76" s="97" t="s">
        <v>457</v>
      </c>
    </row>
    <row r="77" spans="1:12" s="107" customFormat="1" ht="87" customHeight="1" x14ac:dyDescent="0.25">
      <c r="A77" s="71">
        <v>71</v>
      </c>
      <c r="B77" s="8" t="s">
        <v>500</v>
      </c>
      <c r="C77" s="108">
        <v>46152</v>
      </c>
      <c r="D77" s="11" t="s">
        <v>501</v>
      </c>
      <c r="E77" s="20">
        <v>46161</v>
      </c>
      <c r="F77" s="8"/>
      <c r="G77" s="64">
        <v>1</v>
      </c>
      <c r="H77" s="64"/>
      <c r="I77" s="96"/>
      <c r="J77" s="64"/>
      <c r="K77" s="97"/>
      <c r="L77" s="97" t="s">
        <v>457</v>
      </c>
    </row>
    <row r="78" spans="1:12" s="107" customFormat="1" ht="33" x14ac:dyDescent="0.25">
      <c r="A78" s="71">
        <v>72</v>
      </c>
      <c r="B78" s="214" t="s">
        <v>73</v>
      </c>
      <c r="C78" s="108">
        <v>46165</v>
      </c>
      <c r="D78" s="98" t="s">
        <v>144</v>
      </c>
      <c r="E78" s="8" t="s">
        <v>145</v>
      </c>
      <c r="F78" s="8"/>
      <c r="G78" s="8">
        <v>1</v>
      </c>
      <c r="H78" s="8"/>
      <c r="I78" s="8"/>
      <c r="J78" s="99" t="s">
        <v>502</v>
      </c>
      <c r="K78" s="97"/>
      <c r="L78" s="97" t="s">
        <v>457</v>
      </c>
    </row>
    <row r="79" spans="1:12" s="107" customFormat="1" ht="31.5" x14ac:dyDescent="0.25">
      <c r="A79" s="71">
        <v>73</v>
      </c>
      <c r="B79" s="214"/>
      <c r="C79" s="108">
        <v>46165</v>
      </c>
      <c r="D79" s="98" t="s">
        <v>146</v>
      </c>
      <c r="E79" s="12">
        <v>46112</v>
      </c>
      <c r="F79" s="8"/>
      <c r="G79" s="8"/>
      <c r="H79" s="8">
        <v>1</v>
      </c>
      <c r="I79" s="8"/>
      <c r="J79" s="8" t="s">
        <v>503</v>
      </c>
      <c r="K79" s="97"/>
      <c r="L79" s="97" t="s">
        <v>457</v>
      </c>
    </row>
    <row r="80" spans="1:12" s="107" customFormat="1" ht="108" customHeight="1" x14ac:dyDescent="0.25">
      <c r="A80" s="71">
        <v>74</v>
      </c>
      <c r="B80" s="214"/>
      <c r="C80" s="108">
        <v>46165</v>
      </c>
      <c r="D80" s="98" t="s">
        <v>147</v>
      </c>
      <c r="E80" s="8" t="s">
        <v>148</v>
      </c>
      <c r="F80" s="64"/>
      <c r="G80" s="100">
        <v>1</v>
      </c>
      <c r="H80" s="100"/>
      <c r="I80" s="96"/>
      <c r="J80" s="99"/>
      <c r="K80" s="97"/>
      <c r="L80" s="97" t="s">
        <v>457</v>
      </c>
    </row>
    <row r="81" spans="1:12" s="107" customFormat="1" ht="94.5" customHeight="1" x14ac:dyDescent="0.25">
      <c r="A81" s="71">
        <v>75</v>
      </c>
      <c r="B81" s="8" t="s">
        <v>492</v>
      </c>
      <c r="C81" s="12">
        <v>46149</v>
      </c>
      <c r="D81" s="11" t="s">
        <v>493</v>
      </c>
      <c r="E81" s="20">
        <v>46183</v>
      </c>
      <c r="F81" s="8"/>
      <c r="G81" s="64">
        <v>1</v>
      </c>
      <c r="H81" s="145"/>
      <c r="I81" s="146"/>
      <c r="J81" s="64"/>
      <c r="K81" s="97"/>
      <c r="L81" s="97" t="s">
        <v>457</v>
      </c>
    </row>
    <row r="82" spans="1:12" s="107" customFormat="1" ht="63" x14ac:dyDescent="0.25">
      <c r="A82" s="71">
        <v>76</v>
      </c>
      <c r="B82" s="8" t="s">
        <v>494</v>
      </c>
      <c r="C82" s="12">
        <v>46150</v>
      </c>
      <c r="D82" s="11" t="s">
        <v>495</v>
      </c>
      <c r="E82" s="20">
        <v>46150</v>
      </c>
      <c r="F82" s="8"/>
      <c r="G82" s="64"/>
      <c r="H82" s="64">
        <v>1</v>
      </c>
      <c r="I82" s="96"/>
      <c r="J82" s="64"/>
      <c r="K82" s="97"/>
      <c r="L82" s="97" t="s">
        <v>457</v>
      </c>
    </row>
    <row r="83" spans="1:12" s="107" customFormat="1" ht="47.25" x14ac:dyDescent="0.25">
      <c r="A83" s="71">
        <v>77</v>
      </c>
      <c r="B83" s="8" t="s">
        <v>496</v>
      </c>
      <c r="C83" s="12">
        <v>46150</v>
      </c>
      <c r="D83" s="11" t="s">
        <v>497</v>
      </c>
      <c r="E83" s="20">
        <v>46156</v>
      </c>
      <c r="F83" s="8"/>
      <c r="G83" s="64">
        <v>1</v>
      </c>
      <c r="H83" s="64"/>
      <c r="I83" s="96"/>
      <c r="J83" s="64"/>
      <c r="K83" s="97"/>
      <c r="L83" s="97" t="s">
        <v>457</v>
      </c>
    </row>
    <row r="84" spans="1:12" s="107" customFormat="1" ht="88.5" customHeight="1" x14ac:dyDescent="0.25">
      <c r="A84" s="71">
        <v>78</v>
      </c>
      <c r="B84" s="8" t="s">
        <v>498</v>
      </c>
      <c r="C84" s="12">
        <v>46150</v>
      </c>
      <c r="D84" s="11" t="s">
        <v>499</v>
      </c>
      <c r="E84" s="20">
        <v>46153</v>
      </c>
      <c r="F84" s="8"/>
      <c r="G84" s="64"/>
      <c r="H84" s="64">
        <v>1</v>
      </c>
      <c r="I84" s="96"/>
      <c r="J84" s="64"/>
      <c r="K84" s="97"/>
      <c r="L84" s="97" t="s">
        <v>457</v>
      </c>
    </row>
    <row r="85" spans="1:12" s="107" customFormat="1" ht="87" customHeight="1" x14ac:dyDescent="0.25">
      <c r="A85" s="71">
        <v>79</v>
      </c>
      <c r="B85" s="8" t="s">
        <v>500</v>
      </c>
      <c r="C85" s="12">
        <v>46152</v>
      </c>
      <c r="D85" s="11" t="s">
        <v>501</v>
      </c>
      <c r="E85" s="20">
        <v>46161</v>
      </c>
      <c r="F85" s="8">
        <v>1</v>
      </c>
      <c r="G85" s="64"/>
      <c r="H85" s="64"/>
      <c r="I85" s="96"/>
      <c r="J85" s="8" t="s">
        <v>601</v>
      </c>
      <c r="K85" s="97"/>
      <c r="L85" s="97" t="s">
        <v>457</v>
      </c>
    </row>
    <row r="86" spans="1:12" s="107" customFormat="1" ht="81.75" customHeight="1" x14ac:dyDescent="0.25">
      <c r="A86" s="71">
        <v>80</v>
      </c>
      <c r="B86" s="8" t="s">
        <v>602</v>
      </c>
      <c r="C86" s="12">
        <v>46153</v>
      </c>
      <c r="D86" s="11" t="s">
        <v>603</v>
      </c>
      <c r="E86" s="20">
        <v>46162</v>
      </c>
      <c r="F86" s="8"/>
      <c r="G86" s="64">
        <v>1</v>
      </c>
      <c r="H86" s="64"/>
      <c r="I86" s="96"/>
      <c r="J86" s="64"/>
      <c r="K86" s="97"/>
      <c r="L86" s="97" t="s">
        <v>457</v>
      </c>
    </row>
    <row r="87" spans="1:12" s="107" customFormat="1" ht="71.25" customHeight="1" x14ac:dyDescent="0.25">
      <c r="A87" s="71">
        <v>81</v>
      </c>
      <c r="B87" s="8" t="s">
        <v>604</v>
      </c>
      <c r="C87" s="12">
        <v>46153</v>
      </c>
      <c r="D87" s="11" t="s">
        <v>605</v>
      </c>
      <c r="E87" s="20">
        <v>46160</v>
      </c>
      <c r="F87" s="8"/>
      <c r="G87" s="64"/>
      <c r="H87" s="64">
        <v>1</v>
      </c>
      <c r="I87" s="96"/>
      <c r="J87" s="64"/>
      <c r="K87" s="97"/>
      <c r="L87" s="97" t="s">
        <v>457</v>
      </c>
    </row>
    <row r="88" spans="1:12" s="107" customFormat="1" ht="75" customHeight="1" x14ac:dyDescent="0.25">
      <c r="A88" s="71">
        <v>82</v>
      </c>
      <c r="B88" s="8" t="s">
        <v>606</v>
      </c>
      <c r="C88" s="12">
        <v>46153</v>
      </c>
      <c r="D88" s="11" t="s">
        <v>607</v>
      </c>
      <c r="E88" s="20">
        <v>46167</v>
      </c>
      <c r="F88" s="8"/>
      <c r="G88" s="64">
        <v>1</v>
      </c>
      <c r="H88" s="64"/>
      <c r="I88" s="96"/>
      <c r="J88" s="64"/>
      <c r="K88" s="97"/>
      <c r="L88" s="97" t="s">
        <v>457</v>
      </c>
    </row>
    <row r="89" spans="1:12" s="107" customFormat="1" ht="47.25" x14ac:dyDescent="0.25">
      <c r="A89" s="71">
        <v>83</v>
      </c>
      <c r="B89" s="200" t="s">
        <v>608</v>
      </c>
      <c r="C89" s="223">
        <v>46153</v>
      </c>
      <c r="D89" s="11" t="s">
        <v>609</v>
      </c>
      <c r="E89" s="20">
        <v>46158</v>
      </c>
      <c r="F89" s="8"/>
      <c r="G89" s="64"/>
      <c r="H89" s="64">
        <v>1</v>
      </c>
      <c r="I89" s="96"/>
      <c r="J89" s="64"/>
      <c r="K89" s="97"/>
      <c r="L89" s="97" t="s">
        <v>457</v>
      </c>
    </row>
    <row r="90" spans="1:12" s="107" customFormat="1" ht="47.25" x14ac:dyDescent="0.25">
      <c r="A90" s="71">
        <v>84</v>
      </c>
      <c r="B90" s="236"/>
      <c r="C90" s="224"/>
      <c r="D90" s="11" t="s">
        <v>610</v>
      </c>
      <c r="E90" s="20">
        <v>46154</v>
      </c>
      <c r="F90" s="8"/>
      <c r="G90" s="64"/>
      <c r="H90" s="64">
        <v>1</v>
      </c>
      <c r="I90" s="96"/>
      <c r="J90" s="64"/>
      <c r="K90" s="97"/>
      <c r="L90" s="97" t="s">
        <v>457</v>
      </c>
    </row>
    <row r="91" spans="1:12" s="107" customFormat="1" ht="78.75" x14ac:dyDescent="0.25">
      <c r="A91" s="71">
        <v>85</v>
      </c>
      <c r="B91" s="8" t="s">
        <v>611</v>
      </c>
      <c r="C91" s="12">
        <v>46153</v>
      </c>
      <c r="D91" s="11" t="s">
        <v>612</v>
      </c>
      <c r="E91" s="20">
        <v>46156</v>
      </c>
      <c r="F91" s="8"/>
      <c r="G91" s="64"/>
      <c r="H91" s="64">
        <v>1</v>
      </c>
      <c r="I91" s="96"/>
      <c r="J91" s="64"/>
      <c r="K91" s="97"/>
      <c r="L91" s="97" t="s">
        <v>457</v>
      </c>
    </row>
    <row r="92" spans="1:12" s="107" customFormat="1" ht="76.5" customHeight="1" x14ac:dyDescent="0.25">
      <c r="A92" s="71">
        <v>86</v>
      </c>
      <c r="B92" s="8" t="s">
        <v>613</v>
      </c>
      <c r="C92" s="12">
        <v>46154</v>
      </c>
      <c r="D92" s="98" t="s">
        <v>614</v>
      </c>
      <c r="E92" s="20">
        <v>46154</v>
      </c>
      <c r="F92" s="8"/>
      <c r="G92" s="64"/>
      <c r="H92" s="64">
        <v>1</v>
      </c>
      <c r="I92" s="96"/>
      <c r="J92" s="8" t="s">
        <v>615</v>
      </c>
      <c r="K92" s="97"/>
      <c r="L92" s="97" t="s">
        <v>457</v>
      </c>
    </row>
    <row r="93" spans="1:12" s="107" customFormat="1" ht="72" customHeight="1" x14ac:dyDescent="0.25">
      <c r="A93" s="71">
        <v>87</v>
      </c>
      <c r="B93" s="8" t="s">
        <v>616</v>
      </c>
      <c r="C93" s="12">
        <v>46154</v>
      </c>
      <c r="D93" s="11" t="s">
        <v>617</v>
      </c>
      <c r="E93" s="20">
        <v>46154</v>
      </c>
      <c r="F93" s="8"/>
      <c r="G93" s="64"/>
      <c r="H93" s="64">
        <v>1</v>
      </c>
      <c r="I93" s="96"/>
      <c r="J93" s="8" t="s">
        <v>618</v>
      </c>
      <c r="K93" s="97"/>
      <c r="L93" s="97" t="s">
        <v>457</v>
      </c>
    </row>
    <row r="94" spans="1:12" s="107" customFormat="1" ht="75.75" customHeight="1" x14ac:dyDescent="0.25">
      <c r="A94" s="71">
        <v>88</v>
      </c>
      <c r="B94" s="8" t="s">
        <v>619</v>
      </c>
      <c r="C94" s="12">
        <v>46154</v>
      </c>
      <c r="D94" s="11" t="s">
        <v>620</v>
      </c>
      <c r="E94" s="20">
        <v>46158</v>
      </c>
      <c r="F94" s="8"/>
      <c r="G94" s="64"/>
      <c r="H94" s="64">
        <v>1</v>
      </c>
      <c r="I94" s="96"/>
      <c r="J94" s="64"/>
      <c r="K94" s="97"/>
      <c r="L94" s="97" t="s">
        <v>457</v>
      </c>
    </row>
    <row r="95" spans="1:12" s="107" customFormat="1" ht="99" customHeight="1" x14ac:dyDescent="0.25">
      <c r="A95" s="71">
        <v>89</v>
      </c>
      <c r="B95" s="8" t="s">
        <v>621</v>
      </c>
      <c r="C95" s="12">
        <v>46154</v>
      </c>
      <c r="D95" s="11" t="s">
        <v>622</v>
      </c>
      <c r="E95" s="20">
        <v>46173</v>
      </c>
      <c r="F95" s="8"/>
      <c r="G95" s="64">
        <v>1</v>
      </c>
      <c r="H95" s="64"/>
      <c r="I95" s="96"/>
      <c r="J95" s="64"/>
      <c r="K95" s="97"/>
      <c r="L95" s="97" t="s">
        <v>457</v>
      </c>
    </row>
    <row r="96" spans="1:12" s="107" customFormat="1" ht="72" customHeight="1" x14ac:dyDescent="0.25">
      <c r="A96" s="71">
        <v>90</v>
      </c>
      <c r="B96" s="8" t="s">
        <v>623</v>
      </c>
      <c r="C96" s="12">
        <v>46154</v>
      </c>
      <c r="D96" s="11" t="s">
        <v>624</v>
      </c>
      <c r="E96" s="20">
        <v>46157</v>
      </c>
      <c r="F96" s="8"/>
      <c r="G96" s="64"/>
      <c r="H96" s="64">
        <v>1</v>
      </c>
      <c r="I96" s="96"/>
      <c r="J96" s="64"/>
      <c r="K96" s="97"/>
      <c r="L96" s="97" t="s">
        <v>457</v>
      </c>
    </row>
    <row r="97" spans="1:12" s="107" customFormat="1" ht="78" customHeight="1" x14ac:dyDescent="0.25">
      <c r="A97" s="71">
        <v>91</v>
      </c>
      <c r="B97" s="8" t="s">
        <v>625</v>
      </c>
      <c r="C97" s="12">
        <v>46155</v>
      </c>
      <c r="D97" s="11" t="s">
        <v>626</v>
      </c>
      <c r="E97" s="20">
        <v>46158</v>
      </c>
      <c r="F97" s="8"/>
      <c r="G97" s="64"/>
      <c r="H97" s="64">
        <v>1</v>
      </c>
      <c r="I97" s="96"/>
      <c r="J97" s="64"/>
      <c r="K97" s="97"/>
      <c r="L97" s="97" t="s">
        <v>457</v>
      </c>
    </row>
    <row r="98" spans="1:12" s="107" customFormat="1" ht="16.5" x14ac:dyDescent="0.25">
      <c r="A98" s="71">
        <v>92</v>
      </c>
      <c r="B98" s="200" t="s">
        <v>627</v>
      </c>
      <c r="C98" s="223">
        <v>46155</v>
      </c>
      <c r="D98" s="11" t="s">
        <v>628</v>
      </c>
      <c r="E98" s="20">
        <v>46167</v>
      </c>
      <c r="F98" s="8"/>
      <c r="G98" s="64">
        <v>1</v>
      </c>
      <c r="H98" s="64"/>
      <c r="I98" s="96"/>
      <c r="J98" s="64"/>
      <c r="K98" s="97"/>
      <c r="L98" s="97" t="s">
        <v>457</v>
      </c>
    </row>
    <row r="99" spans="1:12" s="107" customFormat="1" ht="61.5" customHeight="1" x14ac:dyDescent="0.25">
      <c r="A99" s="71">
        <v>93</v>
      </c>
      <c r="B99" s="236"/>
      <c r="C99" s="224"/>
      <c r="D99" s="11" t="s">
        <v>629</v>
      </c>
      <c r="E99" s="20">
        <v>46159</v>
      </c>
      <c r="F99" s="8"/>
      <c r="G99" s="64"/>
      <c r="H99" s="64">
        <v>1</v>
      </c>
      <c r="I99" s="96"/>
      <c r="J99" s="64"/>
      <c r="K99" s="97"/>
      <c r="L99" s="97" t="s">
        <v>457</v>
      </c>
    </row>
    <row r="100" spans="1:12" s="107" customFormat="1" ht="63" x14ac:dyDescent="0.25">
      <c r="A100" s="71">
        <v>94</v>
      </c>
      <c r="B100" s="8" t="s">
        <v>630</v>
      </c>
      <c r="C100" s="12">
        <v>46156</v>
      </c>
      <c r="D100" s="11" t="s">
        <v>631</v>
      </c>
      <c r="E100" s="20">
        <v>46171</v>
      </c>
      <c r="F100" s="8"/>
      <c r="G100" s="64">
        <v>1</v>
      </c>
      <c r="H100" s="64"/>
      <c r="I100" s="96"/>
      <c r="J100" s="64"/>
      <c r="K100" s="97"/>
      <c r="L100" s="97" t="s">
        <v>457</v>
      </c>
    </row>
    <row r="101" spans="1:12" s="107" customFormat="1" ht="83.25" customHeight="1" x14ac:dyDescent="0.25">
      <c r="A101" s="71">
        <v>95</v>
      </c>
      <c r="B101" s="8" t="s">
        <v>632</v>
      </c>
      <c r="C101" s="12">
        <v>46156</v>
      </c>
      <c r="D101" s="11" t="s">
        <v>633</v>
      </c>
      <c r="E101" s="20">
        <v>46172</v>
      </c>
      <c r="F101" s="8"/>
      <c r="G101" s="64">
        <v>1</v>
      </c>
      <c r="H101" s="64"/>
      <c r="I101" s="96"/>
      <c r="J101" s="64"/>
      <c r="K101" s="97"/>
      <c r="L101" s="97" t="s">
        <v>457</v>
      </c>
    </row>
    <row r="102" spans="1:12" s="107" customFormat="1" ht="90" customHeight="1" x14ac:dyDescent="0.25">
      <c r="A102" s="71">
        <v>96</v>
      </c>
      <c r="B102" s="8" t="s">
        <v>634</v>
      </c>
      <c r="C102" s="12">
        <v>46156</v>
      </c>
      <c r="D102" s="11" t="s">
        <v>635</v>
      </c>
      <c r="E102" s="20">
        <v>46158</v>
      </c>
      <c r="F102" s="8"/>
      <c r="G102" s="64"/>
      <c r="H102" s="64">
        <v>1</v>
      </c>
      <c r="I102" s="96"/>
      <c r="J102" s="64"/>
      <c r="K102" s="97"/>
      <c r="L102" s="97" t="s">
        <v>457</v>
      </c>
    </row>
    <row r="103" spans="1:12" s="107" customFormat="1" ht="83.25" customHeight="1" x14ac:dyDescent="0.25">
      <c r="A103" s="73">
        <v>97</v>
      </c>
      <c r="B103" s="8" t="s">
        <v>636</v>
      </c>
      <c r="C103" s="12">
        <v>46157</v>
      </c>
      <c r="D103" s="11" t="s">
        <v>637</v>
      </c>
      <c r="E103" s="20">
        <v>46203</v>
      </c>
      <c r="F103" s="8"/>
      <c r="G103" s="64">
        <v>1</v>
      </c>
      <c r="H103" s="64"/>
      <c r="I103" s="96"/>
      <c r="J103" s="64"/>
      <c r="K103" s="97"/>
      <c r="L103" s="97" t="s">
        <v>457</v>
      </c>
    </row>
    <row r="104" spans="1:12" s="107" customFormat="1" ht="93" customHeight="1" x14ac:dyDescent="0.25">
      <c r="A104" s="71">
        <v>98</v>
      </c>
      <c r="B104" s="8" t="s">
        <v>638</v>
      </c>
      <c r="C104" s="12">
        <v>46160</v>
      </c>
      <c r="D104" s="11" t="s">
        <v>703</v>
      </c>
      <c r="E104" s="20">
        <v>46166</v>
      </c>
      <c r="F104" s="8"/>
      <c r="G104" s="64">
        <v>1</v>
      </c>
      <c r="H104" s="64"/>
      <c r="I104" s="96"/>
      <c r="J104" s="64"/>
      <c r="K104" s="97"/>
      <c r="L104" s="97" t="s">
        <v>457</v>
      </c>
    </row>
    <row r="105" spans="1:12" s="107" customFormat="1" ht="85.5" customHeight="1" x14ac:dyDescent="0.25">
      <c r="A105" s="71">
        <v>99</v>
      </c>
      <c r="B105" s="8" t="s">
        <v>639</v>
      </c>
      <c r="C105" s="12">
        <v>46161</v>
      </c>
      <c r="D105" s="11" t="s">
        <v>704</v>
      </c>
      <c r="E105" s="20">
        <v>46164</v>
      </c>
      <c r="F105" s="8"/>
      <c r="G105" s="64">
        <v>1</v>
      </c>
      <c r="H105" s="64"/>
      <c r="I105" s="96"/>
      <c r="J105" s="64"/>
      <c r="K105" s="97"/>
      <c r="L105" s="97" t="s">
        <v>457</v>
      </c>
    </row>
    <row r="106" spans="1:12" s="107" customFormat="1" ht="33" x14ac:dyDescent="0.25">
      <c r="A106" s="71">
        <v>100</v>
      </c>
      <c r="B106" s="214" t="s">
        <v>73</v>
      </c>
      <c r="C106" s="12">
        <v>46165</v>
      </c>
      <c r="D106" s="98" t="s">
        <v>144</v>
      </c>
      <c r="E106" s="8" t="s">
        <v>145</v>
      </c>
      <c r="F106" s="8"/>
      <c r="G106" s="8">
        <v>1</v>
      </c>
      <c r="H106" s="8"/>
      <c r="I106" s="8"/>
      <c r="J106" s="99" t="s">
        <v>502</v>
      </c>
      <c r="K106" s="97"/>
      <c r="L106" s="97" t="s">
        <v>457</v>
      </c>
    </row>
    <row r="107" spans="1:12" s="107" customFormat="1" ht="31.5" x14ac:dyDescent="0.25">
      <c r="A107" s="71">
        <v>101</v>
      </c>
      <c r="B107" s="214"/>
      <c r="C107" s="12">
        <v>46165</v>
      </c>
      <c r="D107" s="98" t="s">
        <v>146</v>
      </c>
      <c r="E107" s="12">
        <v>46112</v>
      </c>
      <c r="F107" s="8"/>
      <c r="G107" s="8"/>
      <c r="H107" s="8">
        <v>1</v>
      </c>
      <c r="I107" s="8"/>
      <c r="J107" s="8" t="s">
        <v>503</v>
      </c>
      <c r="K107" s="97"/>
      <c r="L107" s="97" t="s">
        <v>457</v>
      </c>
    </row>
    <row r="108" spans="1:12" s="107" customFormat="1" ht="120" customHeight="1" x14ac:dyDescent="0.25">
      <c r="A108" s="71">
        <v>102</v>
      </c>
      <c r="B108" s="214"/>
      <c r="C108" s="12">
        <v>46165</v>
      </c>
      <c r="D108" s="98" t="s">
        <v>147</v>
      </c>
      <c r="E108" s="8" t="s">
        <v>148</v>
      </c>
      <c r="F108" s="64"/>
      <c r="G108" s="100">
        <v>1</v>
      </c>
      <c r="H108" s="100"/>
      <c r="I108" s="96"/>
      <c r="J108" s="99"/>
      <c r="K108" s="97"/>
      <c r="L108" s="97" t="s">
        <v>457</v>
      </c>
    </row>
    <row r="109" spans="1:12" s="107" customFormat="1" ht="68.25" customHeight="1" x14ac:dyDescent="0.25">
      <c r="A109" s="71">
        <v>103</v>
      </c>
      <c r="B109" s="8" t="s">
        <v>640</v>
      </c>
      <c r="C109" s="20">
        <v>46154</v>
      </c>
      <c r="D109" s="11" t="s">
        <v>641</v>
      </c>
      <c r="E109" s="20">
        <v>46157</v>
      </c>
      <c r="F109" s="64">
        <v>1</v>
      </c>
      <c r="G109" s="64"/>
      <c r="H109" s="64"/>
      <c r="I109" s="64"/>
      <c r="J109" s="8" t="s">
        <v>642</v>
      </c>
      <c r="K109" s="97"/>
      <c r="L109" s="97" t="s">
        <v>457</v>
      </c>
    </row>
    <row r="110" spans="1:12" s="107" customFormat="1" ht="93.75" x14ac:dyDescent="0.25">
      <c r="A110" s="71">
        <v>104</v>
      </c>
      <c r="B110" s="122" t="s">
        <v>687</v>
      </c>
      <c r="C110" s="63" t="s">
        <v>242</v>
      </c>
      <c r="D110" s="122" t="s">
        <v>688</v>
      </c>
      <c r="E110" s="123" t="s">
        <v>237</v>
      </c>
      <c r="F110" s="124">
        <v>1</v>
      </c>
      <c r="G110" s="124"/>
      <c r="H110" s="124"/>
      <c r="I110" s="124"/>
      <c r="J110" s="122" t="s">
        <v>689</v>
      </c>
      <c r="K110" s="97"/>
      <c r="L110" s="106" t="s">
        <v>386</v>
      </c>
    </row>
    <row r="111" spans="1:12" s="107" customFormat="1" ht="168.75" x14ac:dyDescent="0.25">
      <c r="A111" s="71">
        <v>105</v>
      </c>
      <c r="B111" s="125" t="s">
        <v>446</v>
      </c>
      <c r="C111" s="126" t="s">
        <v>242</v>
      </c>
      <c r="D111" s="125" t="s">
        <v>447</v>
      </c>
      <c r="E111" s="127" t="s">
        <v>690</v>
      </c>
      <c r="F111" s="128">
        <v>1</v>
      </c>
      <c r="G111" s="128"/>
      <c r="H111" s="128"/>
      <c r="I111" s="128"/>
      <c r="J111" s="125" t="s">
        <v>691</v>
      </c>
      <c r="K111" s="129"/>
      <c r="L111" s="106" t="s">
        <v>386</v>
      </c>
    </row>
    <row r="112" spans="1:12" s="107" customFormat="1" ht="131.25" x14ac:dyDescent="0.25">
      <c r="A112" s="71">
        <v>106</v>
      </c>
      <c r="B112" s="122" t="s">
        <v>449</v>
      </c>
      <c r="C112" s="20">
        <v>46117</v>
      </c>
      <c r="D112" s="130" t="s">
        <v>450</v>
      </c>
      <c r="E112" s="131" t="s">
        <v>273</v>
      </c>
      <c r="F112" s="124"/>
      <c r="G112" s="124">
        <v>1</v>
      </c>
      <c r="H112" s="124"/>
      <c r="I112" s="124"/>
      <c r="J112" s="124" t="s">
        <v>686</v>
      </c>
      <c r="K112" s="8" t="s">
        <v>254</v>
      </c>
      <c r="L112" s="106" t="s">
        <v>386</v>
      </c>
    </row>
    <row r="113" spans="1:21" s="107" customFormat="1" ht="47.25" x14ac:dyDescent="0.25">
      <c r="A113" s="71">
        <v>107</v>
      </c>
      <c r="B113" s="8" t="s">
        <v>585</v>
      </c>
      <c r="C113" s="12" t="s">
        <v>531</v>
      </c>
      <c r="D113" s="11" t="s">
        <v>586</v>
      </c>
      <c r="E113" s="20">
        <v>46176</v>
      </c>
      <c r="F113" s="64"/>
      <c r="G113" s="64">
        <v>1</v>
      </c>
      <c r="H113" s="64"/>
      <c r="I113" s="64"/>
      <c r="J113" s="120"/>
      <c r="K113" s="97" t="s">
        <v>587</v>
      </c>
      <c r="L113" s="97" t="s">
        <v>388</v>
      </c>
      <c r="M113" s="132"/>
      <c r="N113" s="132"/>
      <c r="O113" s="133"/>
      <c r="P113" s="132"/>
      <c r="Q113" s="132"/>
      <c r="R113" s="132"/>
      <c r="S113" s="132"/>
      <c r="T113" s="132"/>
      <c r="U113" s="132"/>
    </row>
    <row r="114" spans="1:21" s="107" customFormat="1" ht="47.25" x14ac:dyDescent="0.25">
      <c r="A114" s="71">
        <v>108</v>
      </c>
      <c r="B114" s="8" t="s">
        <v>724</v>
      </c>
      <c r="C114" s="12">
        <v>46161</v>
      </c>
      <c r="D114" s="98" t="s">
        <v>725</v>
      </c>
      <c r="E114" s="20">
        <v>46164</v>
      </c>
      <c r="F114" s="64"/>
      <c r="G114" s="64">
        <v>1</v>
      </c>
      <c r="H114" s="64"/>
      <c r="I114" s="64"/>
      <c r="J114" s="11"/>
      <c r="K114" s="97"/>
      <c r="L114" s="136" t="s">
        <v>457</v>
      </c>
    </row>
    <row r="115" spans="1:21" s="107" customFormat="1" ht="63" x14ac:dyDescent="0.25">
      <c r="A115" s="71">
        <v>109</v>
      </c>
      <c r="B115" s="8" t="s">
        <v>726</v>
      </c>
      <c r="C115" s="12">
        <v>46161</v>
      </c>
      <c r="D115" s="11" t="s">
        <v>727</v>
      </c>
      <c r="E115" s="20">
        <v>46164</v>
      </c>
      <c r="F115" s="8"/>
      <c r="G115" s="64">
        <v>1</v>
      </c>
      <c r="H115" s="64"/>
      <c r="I115" s="96"/>
      <c r="J115" s="64"/>
      <c r="K115" s="97"/>
      <c r="L115" s="136" t="s">
        <v>457</v>
      </c>
    </row>
    <row r="116" spans="1:21" s="107" customFormat="1" ht="47.25" x14ac:dyDescent="0.25">
      <c r="A116" s="71">
        <v>110</v>
      </c>
      <c r="B116" s="8" t="s">
        <v>728</v>
      </c>
      <c r="C116" s="12">
        <v>46162</v>
      </c>
      <c r="D116" s="11" t="s">
        <v>729</v>
      </c>
      <c r="E116" s="20">
        <v>46167</v>
      </c>
      <c r="F116" s="8"/>
      <c r="G116" s="64"/>
      <c r="H116" s="64">
        <v>1</v>
      </c>
      <c r="I116" s="96"/>
      <c r="J116" s="64"/>
      <c r="K116" s="97"/>
      <c r="L116" s="136" t="s">
        <v>457</v>
      </c>
    </row>
    <row r="117" spans="1:21" s="107" customFormat="1" ht="63" x14ac:dyDescent="0.25">
      <c r="A117" s="71">
        <v>111</v>
      </c>
      <c r="B117" s="8" t="s">
        <v>730</v>
      </c>
      <c r="C117" s="12">
        <v>46162</v>
      </c>
      <c r="D117" s="11" t="s">
        <v>731</v>
      </c>
      <c r="E117" s="20">
        <v>46168</v>
      </c>
      <c r="F117" s="8"/>
      <c r="G117" s="64">
        <v>1</v>
      </c>
      <c r="H117" s="64"/>
      <c r="I117" s="96"/>
      <c r="J117" s="64"/>
      <c r="K117" s="97"/>
      <c r="L117" s="136" t="s">
        <v>457</v>
      </c>
    </row>
    <row r="118" spans="1:21" s="107" customFormat="1" ht="63" x14ac:dyDescent="0.25">
      <c r="A118" s="71">
        <v>112</v>
      </c>
      <c r="B118" s="8" t="s">
        <v>732</v>
      </c>
      <c r="C118" s="12">
        <v>46165</v>
      </c>
      <c r="D118" s="11" t="s">
        <v>733</v>
      </c>
      <c r="E118" s="20">
        <v>46168</v>
      </c>
      <c r="F118" s="8"/>
      <c r="G118" s="64">
        <v>1</v>
      </c>
      <c r="H118" s="64"/>
      <c r="I118" s="96"/>
      <c r="J118" s="64"/>
      <c r="K118" s="97"/>
      <c r="L118" s="136" t="s">
        <v>457</v>
      </c>
    </row>
    <row r="119" spans="1:21" s="107" customFormat="1" ht="33" x14ac:dyDescent="0.25">
      <c r="A119" s="71">
        <v>113</v>
      </c>
      <c r="B119" s="214" t="s">
        <v>73</v>
      </c>
      <c r="C119" s="12">
        <v>46165</v>
      </c>
      <c r="D119" s="98" t="s">
        <v>144</v>
      </c>
      <c r="E119" s="8" t="s">
        <v>145</v>
      </c>
      <c r="F119" s="8"/>
      <c r="G119" s="8">
        <v>1</v>
      </c>
      <c r="H119" s="8"/>
      <c r="I119" s="8"/>
      <c r="J119" s="99" t="s">
        <v>502</v>
      </c>
      <c r="K119" s="97"/>
      <c r="L119" s="136" t="s">
        <v>457</v>
      </c>
    </row>
    <row r="120" spans="1:21" s="107" customFormat="1" ht="31.5" x14ac:dyDescent="0.25">
      <c r="A120" s="71">
        <v>114</v>
      </c>
      <c r="B120" s="214"/>
      <c r="C120" s="12">
        <v>46165</v>
      </c>
      <c r="D120" s="98" t="s">
        <v>146</v>
      </c>
      <c r="E120" s="12">
        <v>46112</v>
      </c>
      <c r="F120" s="8"/>
      <c r="G120" s="8"/>
      <c r="H120" s="8">
        <v>1</v>
      </c>
      <c r="I120" s="8"/>
      <c r="J120" s="8" t="s">
        <v>503</v>
      </c>
      <c r="K120" s="97"/>
      <c r="L120" s="136" t="s">
        <v>457</v>
      </c>
    </row>
    <row r="121" spans="1:21" s="107" customFormat="1" ht="78.75" x14ac:dyDescent="0.25">
      <c r="A121" s="71">
        <v>115</v>
      </c>
      <c r="B121" s="214"/>
      <c r="C121" s="12">
        <v>46165</v>
      </c>
      <c r="D121" s="98" t="s">
        <v>147</v>
      </c>
      <c r="E121" s="8" t="s">
        <v>148</v>
      </c>
      <c r="F121" s="64"/>
      <c r="G121" s="100">
        <v>1</v>
      </c>
      <c r="H121" s="100"/>
      <c r="I121" s="96"/>
      <c r="J121" s="99"/>
      <c r="K121" s="97"/>
      <c r="L121" s="136" t="s">
        <v>457</v>
      </c>
    </row>
    <row r="122" spans="1:21" s="107" customFormat="1" ht="47.25" x14ac:dyDescent="0.25">
      <c r="A122" s="71">
        <v>116</v>
      </c>
      <c r="B122" s="8" t="s">
        <v>640</v>
      </c>
      <c r="C122" s="20">
        <v>46154</v>
      </c>
      <c r="D122" s="11" t="s">
        <v>641</v>
      </c>
      <c r="E122" s="20">
        <v>46157</v>
      </c>
      <c r="F122" s="64">
        <v>1</v>
      </c>
      <c r="G122" s="64"/>
      <c r="H122" s="64"/>
      <c r="I122" s="64"/>
      <c r="J122" s="8" t="s">
        <v>642</v>
      </c>
      <c r="K122" s="97"/>
      <c r="L122" s="136" t="s">
        <v>457</v>
      </c>
    </row>
    <row r="123" spans="1:21" s="134" customFormat="1" ht="93" customHeight="1" x14ac:dyDescent="0.25">
      <c r="A123" s="71">
        <v>117</v>
      </c>
      <c r="B123" s="16" t="s">
        <v>761</v>
      </c>
      <c r="C123" s="39">
        <v>46167</v>
      </c>
      <c r="D123" s="40" t="s">
        <v>762</v>
      </c>
      <c r="E123" s="18">
        <v>46167</v>
      </c>
      <c r="F123" s="16"/>
      <c r="G123" s="19">
        <v>1</v>
      </c>
      <c r="H123" s="19"/>
      <c r="I123" s="26"/>
      <c r="J123" s="16" t="s">
        <v>771</v>
      </c>
      <c r="K123" s="41"/>
      <c r="L123" s="178" t="s">
        <v>457</v>
      </c>
    </row>
    <row r="124" spans="1:21" s="134" customFormat="1" ht="93" customHeight="1" x14ac:dyDescent="0.25">
      <c r="A124" s="71">
        <v>118</v>
      </c>
      <c r="B124" s="16" t="s">
        <v>763</v>
      </c>
      <c r="C124" s="39">
        <v>46167</v>
      </c>
      <c r="D124" s="40" t="s">
        <v>764</v>
      </c>
      <c r="E124" s="18">
        <v>46172</v>
      </c>
      <c r="F124" s="16"/>
      <c r="G124" s="19">
        <v>1</v>
      </c>
      <c r="H124" s="19"/>
      <c r="I124" s="26"/>
      <c r="J124" s="19"/>
      <c r="K124" s="41"/>
      <c r="L124" s="178" t="s">
        <v>457</v>
      </c>
    </row>
    <row r="125" spans="1:21" s="134" customFormat="1" ht="93" customHeight="1" x14ac:dyDescent="0.25">
      <c r="A125" s="71">
        <v>119</v>
      </c>
      <c r="B125" s="219" t="s">
        <v>765</v>
      </c>
      <c r="C125" s="221">
        <v>46170</v>
      </c>
      <c r="D125" s="40" t="s">
        <v>766</v>
      </c>
      <c r="E125" s="18">
        <v>46173</v>
      </c>
      <c r="F125" s="16"/>
      <c r="G125" s="19">
        <v>1</v>
      </c>
      <c r="H125" s="19"/>
      <c r="I125" s="26"/>
      <c r="J125" s="19"/>
      <c r="K125" s="41"/>
      <c r="L125" s="178" t="s">
        <v>457</v>
      </c>
    </row>
    <row r="126" spans="1:21" s="134" customFormat="1" ht="93" customHeight="1" x14ac:dyDescent="0.25">
      <c r="A126" s="71">
        <v>120</v>
      </c>
      <c r="B126" s="220"/>
      <c r="C126" s="222"/>
      <c r="D126" s="40" t="s">
        <v>767</v>
      </c>
      <c r="E126" s="18">
        <v>46198</v>
      </c>
      <c r="F126" s="16"/>
      <c r="G126" s="19">
        <v>1</v>
      </c>
      <c r="H126" s="19"/>
      <c r="I126" s="26"/>
      <c r="J126" s="19"/>
      <c r="K126" s="41"/>
      <c r="L126" s="178" t="s">
        <v>457</v>
      </c>
    </row>
    <row r="127" spans="1:21" s="134" customFormat="1" ht="93" customHeight="1" x14ac:dyDescent="0.25">
      <c r="A127" s="71">
        <v>121</v>
      </c>
      <c r="B127" s="184" t="s">
        <v>768</v>
      </c>
      <c r="C127" s="185">
        <v>46171</v>
      </c>
      <c r="D127" s="40" t="s">
        <v>769</v>
      </c>
      <c r="E127" s="39" t="s">
        <v>770</v>
      </c>
      <c r="F127" s="16"/>
      <c r="G127" s="19">
        <v>1</v>
      </c>
      <c r="H127" s="19"/>
      <c r="I127" s="26"/>
      <c r="J127" s="19"/>
      <c r="K127" s="41"/>
      <c r="L127" s="178" t="s">
        <v>457</v>
      </c>
    </row>
    <row r="128" spans="1:21" ht="93" customHeight="1" x14ac:dyDescent="0.25">
      <c r="A128" s="71">
        <v>122</v>
      </c>
      <c r="B128" s="184" t="s">
        <v>819</v>
      </c>
      <c r="C128" s="185">
        <v>46175</v>
      </c>
      <c r="D128" s="40" t="s">
        <v>820</v>
      </c>
      <c r="E128" s="18">
        <v>46178</v>
      </c>
      <c r="F128" s="16"/>
      <c r="G128" s="19"/>
      <c r="H128" s="19">
        <v>1</v>
      </c>
      <c r="I128" s="26"/>
      <c r="J128" s="19"/>
      <c r="K128" s="41"/>
      <c r="L128" s="41" t="s">
        <v>457</v>
      </c>
    </row>
    <row r="129" spans="1:12" ht="93" customHeight="1" x14ac:dyDescent="0.25">
      <c r="A129" s="71">
        <v>123</v>
      </c>
      <c r="B129" s="184" t="s">
        <v>821</v>
      </c>
      <c r="C129" s="185">
        <v>46176</v>
      </c>
      <c r="D129" s="40" t="s">
        <v>822</v>
      </c>
      <c r="E129" s="18">
        <v>46183</v>
      </c>
      <c r="F129" s="16"/>
      <c r="G129" s="19">
        <v>1</v>
      </c>
      <c r="H129" s="19"/>
      <c r="I129" s="26"/>
      <c r="J129" s="19"/>
      <c r="K129" s="41"/>
      <c r="L129" s="41" t="s">
        <v>457</v>
      </c>
    </row>
    <row r="130" spans="1:12" ht="93" customHeight="1" x14ac:dyDescent="0.25">
      <c r="A130" s="71">
        <v>124</v>
      </c>
      <c r="B130" s="184" t="s">
        <v>823</v>
      </c>
      <c r="C130" s="185">
        <v>46176</v>
      </c>
      <c r="D130" s="40" t="s">
        <v>824</v>
      </c>
      <c r="E130" s="18">
        <v>46182</v>
      </c>
      <c r="F130" s="16"/>
      <c r="G130" s="19">
        <v>1</v>
      </c>
      <c r="H130" s="19"/>
      <c r="I130" s="26"/>
      <c r="J130" s="19"/>
      <c r="K130" s="41"/>
      <c r="L130" s="41" t="s">
        <v>457</v>
      </c>
    </row>
    <row r="131" spans="1:12" ht="93" customHeight="1" x14ac:dyDescent="0.25">
      <c r="A131" s="71">
        <v>125</v>
      </c>
      <c r="B131" s="184" t="s">
        <v>825</v>
      </c>
      <c r="C131" s="185">
        <v>46178</v>
      </c>
      <c r="D131" s="40" t="s">
        <v>826</v>
      </c>
      <c r="E131" s="18">
        <v>46188</v>
      </c>
      <c r="F131" s="16"/>
      <c r="G131" s="19">
        <v>1</v>
      </c>
      <c r="H131" s="19"/>
      <c r="I131" s="26"/>
      <c r="J131" s="19"/>
      <c r="K131" s="41"/>
      <c r="L131" s="41" t="s">
        <v>457</v>
      </c>
    </row>
    <row r="132" spans="1:12" ht="93" customHeight="1" x14ac:dyDescent="0.25">
      <c r="A132" s="71">
        <v>126</v>
      </c>
      <c r="B132" s="184" t="s">
        <v>827</v>
      </c>
      <c r="C132" s="185">
        <v>46178</v>
      </c>
      <c r="D132" s="40" t="s">
        <v>828</v>
      </c>
      <c r="E132" s="18">
        <v>46182</v>
      </c>
      <c r="F132" s="16"/>
      <c r="G132" s="19">
        <v>1</v>
      </c>
      <c r="H132" s="19"/>
      <c r="I132" s="26"/>
      <c r="J132" s="19"/>
      <c r="K132" s="41"/>
      <c r="L132" s="41" t="s">
        <v>457</v>
      </c>
    </row>
    <row r="133" spans="1:12" ht="93" customHeight="1" x14ac:dyDescent="0.25">
      <c r="A133" s="71">
        <v>127</v>
      </c>
      <c r="B133" s="184" t="s">
        <v>829</v>
      </c>
      <c r="C133" s="185">
        <v>46179</v>
      </c>
      <c r="D133" s="40" t="s">
        <v>835</v>
      </c>
      <c r="E133" s="18">
        <v>46193</v>
      </c>
      <c r="F133" s="16"/>
      <c r="G133" s="19">
        <v>1</v>
      </c>
      <c r="H133" s="19"/>
      <c r="I133" s="26"/>
      <c r="J133" s="19"/>
      <c r="K133" s="41"/>
      <c r="L133" s="41" t="s">
        <v>457</v>
      </c>
    </row>
    <row r="134" spans="1:12" s="107" customFormat="1" ht="93" customHeight="1" x14ac:dyDescent="0.25">
      <c r="A134" s="71">
        <v>128</v>
      </c>
      <c r="B134" s="184" t="s">
        <v>830</v>
      </c>
      <c r="C134" s="185">
        <v>46179</v>
      </c>
      <c r="D134" s="40" t="s">
        <v>831</v>
      </c>
      <c r="E134" s="39" t="s">
        <v>832</v>
      </c>
      <c r="F134" s="16"/>
      <c r="G134" s="22">
        <v>1</v>
      </c>
      <c r="H134" s="19"/>
      <c r="I134" s="26"/>
      <c r="J134" s="19"/>
      <c r="K134" s="41"/>
      <c r="L134" s="41" t="s">
        <v>457</v>
      </c>
    </row>
    <row r="135" spans="1:12" s="107" customFormat="1" ht="93" customHeight="1" x14ac:dyDescent="0.25">
      <c r="A135" s="73">
        <v>129</v>
      </c>
      <c r="B135" s="16" t="s">
        <v>833</v>
      </c>
      <c r="C135" s="39">
        <v>46181</v>
      </c>
      <c r="D135" s="40" t="s">
        <v>834</v>
      </c>
      <c r="E135" s="18">
        <v>46188</v>
      </c>
      <c r="F135" s="16"/>
      <c r="G135" s="19">
        <v>1</v>
      </c>
      <c r="H135" s="19"/>
      <c r="I135" s="26"/>
      <c r="J135" s="19"/>
      <c r="K135" s="41"/>
      <c r="L135" s="41" t="s">
        <v>457</v>
      </c>
    </row>
    <row r="136" spans="1:12" ht="63" x14ac:dyDescent="0.25">
      <c r="A136" s="71">
        <v>130</v>
      </c>
      <c r="B136" s="164" t="s">
        <v>1047</v>
      </c>
      <c r="C136" s="186">
        <v>46182</v>
      </c>
      <c r="D136" s="187" t="s">
        <v>1048</v>
      </c>
      <c r="E136" s="188">
        <v>46188</v>
      </c>
      <c r="F136" s="164"/>
      <c r="G136" s="163">
        <v>1</v>
      </c>
      <c r="H136" s="163"/>
      <c r="I136" s="194"/>
      <c r="J136" s="164" t="s">
        <v>1113</v>
      </c>
      <c r="K136" s="136"/>
      <c r="L136" s="163" t="s">
        <v>457</v>
      </c>
    </row>
    <row r="137" spans="1:12" ht="63" x14ac:dyDescent="0.25">
      <c r="A137" s="71">
        <v>131</v>
      </c>
      <c r="B137" s="164" t="s">
        <v>1049</v>
      </c>
      <c r="C137" s="186">
        <v>46183</v>
      </c>
      <c r="D137" s="187" t="s">
        <v>1050</v>
      </c>
      <c r="E137" s="188">
        <v>46188</v>
      </c>
      <c r="F137" s="164"/>
      <c r="G137" s="163">
        <v>1</v>
      </c>
      <c r="H137" s="93"/>
      <c r="I137" s="194"/>
      <c r="J137" s="163"/>
      <c r="K137" s="136"/>
      <c r="L137" s="163" t="s">
        <v>457</v>
      </c>
    </row>
    <row r="138" spans="1:12" ht="47.25" x14ac:dyDescent="0.25">
      <c r="A138" s="71">
        <v>132</v>
      </c>
      <c r="B138" s="164" t="s">
        <v>1051</v>
      </c>
      <c r="C138" s="186">
        <v>46184</v>
      </c>
      <c r="D138" s="187" t="s">
        <v>1052</v>
      </c>
      <c r="E138" s="186" t="s">
        <v>1053</v>
      </c>
      <c r="F138" s="164"/>
      <c r="G138" s="163">
        <v>1</v>
      </c>
      <c r="H138" s="93"/>
      <c r="I138" s="194"/>
      <c r="J138" s="163"/>
      <c r="K138" s="136"/>
      <c r="L138" s="163" t="s">
        <v>457</v>
      </c>
    </row>
    <row r="139" spans="1:12" ht="47.25" x14ac:dyDescent="0.25">
      <c r="A139" s="71">
        <v>133</v>
      </c>
      <c r="B139" s="164" t="s">
        <v>1054</v>
      </c>
      <c r="C139" s="186">
        <v>46184</v>
      </c>
      <c r="D139" s="187" t="s">
        <v>1055</v>
      </c>
      <c r="E139" s="188">
        <v>46188</v>
      </c>
      <c r="F139" s="164"/>
      <c r="G139" s="163">
        <v>1</v>
      </c>
      <c r="H139" s="93"/>
      <c r="I139" s="194"/>
      <c r="J139" s="163"/>
      <c r="K139" s="136"/>
      <c r="L139" s="163" t="s">
        <v>457</v>
      </c>
    </row>
    <row r="140" spans="1:12" ht="47.25" x14ac:dyDescent="0.25">
      <c r="A140" s="71">
        <v>134</v>
      </c>
      <c r="B140" s="164" t="s">
        <v>1056</v>
      </c>
      <c r="C140" s="186">
        <v>46185</v>
      </c>
      <c r="D140" s="187" t="s">
        <v>1057</v>
      </c>
      <c r="E140" s="188">
        <v>46188</v>
      </c>
      <c r="F140" s="164"/>
      <c r="G140" s="163">
        <v>1</v>
      </c>
      <c r="H140" s="93"/>
      <c r="I140" s="194"/>
      <c r="J140" s="164" t="s">
        <v>1114</v>
      </c>
      <c r="K140" s="136"/>
      <c r="L140" s="163" t="s">
        <v>457</v>
      </c>
    </row>
    <row r="141" spans="1:12" ht="47.25" x14ac:dyDescent="0.25">
      <c r="A141" s="71">
        <v>135</v>
      </c>
      <c r="B141" s="164" t="s">
        <v>1058</v>
      </c>
      <c r="C141" s="186">
        <v>46192</v>
      </c>
      <c r="D141" s="187" t="s">
        <v>1059</v>
      </c>
      <c r="E141" s="188">
        <v>46199</v>
      </c>
      <c r="F141" s="164"/>
      <c r="G141" s="163">
        <v>1</v>
      </c>
      <c r="H141" s="93"/>
      <c r="I141" s="194"/>
      <c r="J141" s="164"/>
      <c r="K141" s="136"/>
      <c r="L141" s="163" t="s">
        <v>457</v>
      </c>
    </row>
    <row r="142" spans="1:12" ht="47.25" x14ac:dyDescent="0.25">
      <c r="A142" s="71">
        <v>136</v>
      </c>
      <c r="B142" s="189" t="s">
        <v>1060</v>
      </c>
      <c r="C142" s="186">
        <v>46195</v>
      </c>
      <c r="D142" s="187" t="s">
        <v>1061</v>
      </c>
      <c r="E142" s="188">
        <v>46199</v>
      </c>
      <c r="F142" s="195"/>
      <c r="G142" s="196">
        <v>1</v>
      </c>
      <c r="H142" s="196"/>
      <c r="I142" s="197"/>
      <c r="J142" s="195" t="s">
        <v>1115</v>
      </c>
      <c r="K142" s="136"/>
      <c r="L142" s="163" t="s">
        <v>457</v>
      </c>
    </row>
    <row r="143" spans="1:12" ht="63" x14ac:dyDescent="0.25">
      <c r="A143" s="71">
        <v>137</v>
      </c>
      <c r="B143" s="186" t="s">
        <v>1062</v>
      </c>
      <c r="C143" s="186">
        <v>46197</v>
      </c>
      <c r="D143" s="187" t="s">
        <v>1063</v>
      </c>
      <c r="E143" s="188">
        <v>46203</v>
      </c>
      <c r="F143" s="164"/>
      <c r="G143" s="163">
        <v>1</v>
      </c>
      <c r="H143" s="163"/>
      <c r="I143" s="194"/>
      <c r="J143" s="164" t="s">
        <v>1116</v>
      </c>
      <c r="K143" s="136"/>
      <c r="L143" s="163" t="s">
        <v>457</v>
      </c>
    </row>
    <row r="144" spans="1:12" ht="47.25" x14ac:dyDescent="0.25">
      <c r="A144" s="71">
        <v>138</v>
      </c>
      <c r="B144" s="186" t="s">
        <v>1064</v>
      </c>
      <c r="C144" s="186">
        <v>46197</v>
      </c>
      <c r="D144" s="187" t="s">
        <v>1065</v>
      </c>
      <c r="E144" s="188">
        <v>46197</v>
      </c>
      <c r="F144" s="164"/>
      <c r="G144" s="163">
        <v>1</v>
      </c>
      <c r="H144" s="163"/>
      <c r="I144" s="194"/>
      <c r="J144" s="164"/>
      <c r="K144" s="136"/>
      <c r="L144" s="163" t="s">
        <v>457</v>
      </c>
    </row>
    <row r="145" spans="1:12" ht="63" x14ac:dyDescent="0.25">
      <c r="A145" s="71">
        <v>139</v>
      </c>
      <c r="B145" s="189" t="s">
        <v>1066</v>
      </c>
      <c r="C145" s="186">
        <v>46198</v>
      </c>
      <c r="D145" s="187" t="s">
        <v>1067</v>
      </c>
      <c r="E145" s="188">
        <v>46202</v>
      </c>
      <c r="F145" s="164"/>
      <c r="G145" s="163">
        <v>1</v>
      </c>
      <c r="H145" s="163"/>
      <c r="I145" s="194"/>
      <c r="J145" s="164" t="s">
        <v>1117</v>
      </c>
      <c r="K145" s="136"/>
      <c r="L145" s="163" t="s">
        <v>457</v>
      </c>
    </row>
    <row r="146" spans="1:12" ht="63" x14ac:dyDescent="0.25">
      <c r="A146" s="71">
        <v>140</v>
      </c>
      <c r="B146" s="189" t="s">
        <v>1068</v>
      </c>
      <c r="C146" s="186">
        <v>46201</v>
      </c>
      <c r="D146" s="187" t="s">
        <v>1069</v>
      </c>
      <c r="E146" s="188">
        <v>46208</v>
      </c>
      <c r="F146" s="164"/>
      <c r="G146" s="163">
        <v>1</v>
      </c>
      <c r="H146" s="163"/>
      <c r="I146" s="194"/>
      <c r="J146" s="164"/>
      <c r="K146" s="136"/>
      <c r="L146" s="163" t="s">
        <v>457</v>
      </c>
    </row>
    <row r="147" spans="1:12" ht="47.25" x14ac:dyDescent="0.25">
      <c r="A147" s="71">
        <v>141</v>
      </c>
      <c r="B147" s="189" t="s">
        <v>1070</v>
      </c>
      <c r="C147" s="186">
        <v>46201</v>
      </c>
      <c r="D147" s="187" t="s">
        <v>1071</v>
      </c>
      <c r="E147" s="188">
        <v>46202</v>
      </c>
      <c r="F147" s="164"/>
      <c r="G147" s="163">
        <v>1</v>
      </c>
      <c r="H147" s="163"/>
      <c r="I147" s="194"/>
      <c r="J147" s="164" t="s">
        <v>1118</v>
      </c>
      <c r="K147" s="136"/>
      <c r="L147" s="163" t="s">
        <v>457</v>
      </c>
    </row>
    <row r="148" spans="1:12" ht="47.25" x14ac:dyDescent="0.25">
      <c r="A148" s="71">
        <v>142</v>
      </c>
      <c r="B148" s="186" t="s">
        <v>1072</v>
      </c>
      <c r="C148" s="186">
        <v>46201</v>
      </c>
      <c r="D148" s="187" t="s">
        <v>1073</v>
      </c>
      <c r="E148" s="188">
        <v>46206</v>
      </c>
      <c r="F148" s="164"/>
      <c r="G148" s="163">
        <v>1</v>
      </c>
      <c r="H148" s="163"/>
      <c r="I148" s="194"/>
      <c r="J148" s="164"/>
      <c r="K148" s="136"/>
      <c r="L148" s="163" t="s">
        <v>457</v>
      </c>
    </row>
    <row r="149" spans="1:12" ht="78.75" x14ac:dyDescent="0.25">
      <c r="A149" s="73">
        <v>143</v>
      </c>
      <c r="B149" s="12" t="s">
        <v>1074</v>
      </c>
      <c r="C149" s="12">
        <v>46204</v>
      </c>
      <c r="D149" s="11" t="s">
        <v>1075</v>
      </c>
      <c r="E149" s="20">
        <v>46209</v>
      </c>
      <c r="F149" s="8"/>
      <c r="G149" s="64">
        <v>1</v>
      </c>
      <c r="H149" s="64"/>
      <c r="I149" s="96"/>
      <c r="J149" s="8" t="s">
        <v>1119</v>
      </c>
      <c r="K149" s="97"/>
      <c r="L149" s="64" t="s">
        <v>457</v>
      </c>
    </row>
    <row r="150" spans="1:12" ht="47.25" x14ac:dyDescent="0.25">
      <c r="A150" s="73">
        <v>144</v>
      </c>
      <c r="B150" s="12" t="s">
        <v>1076</v>
      </c>
      <c r="C150" s="12">
        <v>46206</v>
      </c>
      <c r="D150" s="11" t="s">
        <v>1077</v>
      </c>
      <c r="E150" s="20">
        <v>46209</v>
      </c>
      <c r="F150" s="8">
        <v>1</v>
      </c>
      <c r="G150" s="64"/>
      <c r="H150" s="64"/>
      <c r="I150" s="96"/>
      <c r="J150" s="8" t="s">
        <v>1120</v>
      </c>
      <c r="K150" s="97"/>
      <c r="L150" s="64" t="s">
        <v>457</v>
      </c>
    </row>
    <row r="151" spans="1:12" ht="63" x14ac:dyDescent="0.25">
      <c r="A151" s="73">
        <v>145</v>
      </c>
      <c r="B151" s="12" t="s">
        <v>1078</v>
      </c>
      <c r="C151" s="12">
        <v>46209</v>
      </c>
      <c r="D151" s="11" t="s">
        <v>1079</v>
      </c>
      <c r="E151" s="20">
        <v>46218</v>
      </c>
      <c r="F151" s="8"/>
      <c r="G151" s="64"/>
      <c r="H151" s="64"/>
      <c r="I151" s="96">
        <v>1</v>
      </c>
      <c r="J151" s="8"/>
      <c r="K151" s="97"/>
      <c r="L151" s="64" t="s">
        <v>457</v>
      </c>
    </row>
    <row r="152" spans="1:12" ht="78.75" x14ac:dyDescent="0.25">
      <c r="A152" s="73">
        <v>146</v>
      </c>
      <c r="B152" s="12" t="s">
        <v>1080</v>
      </c>
      <c r="C152" s="12">
        <v>46211</v>
      </c>
      <c r="D152" s="11" t="s">
        <v>1081</v>
      </c>
      <c r="E152" s="20">
        <v>46213</v>
      </c>
      <c r="F152" s="8"/>
      <c r="G152" s="64">
        <v>1</v>
      </c>
      <c r="H152" s="64"/>
      <c r="I152" s="96"/>
      <c r="J152" s="8"/>
      <c r="K152" s="97"/>
      <c r="L152" s="64" t="s">
        <v>457</v>
      </c>
    </row>
    <row r="153" spans="1:12" ht="114.75" customHeight="1" x14ac:dyDescent="0.25">
      <c r="A153" s="73">
        <v>147</v>
      </c>
      <c r="B153" s="247" t="s">
        <v>73</v>
      </c>
      <c r="C153" s="186">
        <v>46165</v>
      </c>
      <c r="D153" s="190" t="s">
        <v>144</v>
      </c>
      <c r="E153" s="164" t="s">
        <v>145</v>
      </c>
      <c r="F153" s="164"/>
      <c r="G153" s="164">
        <v>1</v>
      </c>
      <c r="H153" s="164"/>
      <c r="I153" s="164"/>
      <c r="J153" s="198" t="s">
        <v>502</v>
      </c>
      <c r="K153" s="136"/>
      <c r="L153" s="163" t="s">
        <v>457</v>
      </c>
    </row>
    <row r="154" spans="1:12" ht="114.75" customHeight="1" x14ac:dyDescent="0.25">
      <c r="A154" s="73">
        <v>148</v>
      </c>
      <c r="B154" s="247"/>
      <c r="C154" s="186">
        <v>46165</v>
      </c>
      <c r="D154" s="190" t="s">
        <v>146</v>
      </c>
      <c r="E154" s="186">
        <v>46112</v>
      </c>
      <c r="F154" s="164"/>
      <c r="G154" s="164">
        <v>1</v>
      </c>
      <c r="H154" s="164"/>
      <c r="I154" s="164"/>
      <c r="J154" s="164" t="s">
        <v>503</v>
      </c>
      <c r="K154" s="136"/>
      <c r="L154" s="163" t="s">
        <v>457</v>
      </c>
    </row>
    <row r="155" spans="1:12" ht="114.75" customHeight="1" x14ac:dyDescent="0.25">
      <c r="A155" s="73">
        <v>149</v>
      </c>
      <c r="B155" s="247"/>
      <c r="C155" s="186">
        <v>46165</v>
      </c>
      <c r="D155" s="190" t="s">
        <v>147</v>
      </c>
      <c r="E155" s="164" t="s">
        <v>148</v>
      </c>
      <c r="F155" s="163"/>
      <c r="G155" s="199">
        <v>1</v>
      </c>
      <c r="H155" s="194"/>
      <c r="I155" s="194"/>
      <c r="J155" s="198"/>
      <c r="K155" s="136"/>
      <c r="L155" s="163" t="s">
        <v>457</v>
      </c>
    </row>
    <row r="156" spans="1:12" ht="114.75" customHeight="1" x14ac:dyDescent="0.25">
      <c r="A156" s="73">
        <v>150</v>
      </c>
      <c r="B156" s="247" t="s">
        <v>1082</v>
      </c>
      <c r="C156" s="186">
        <v>46181</v>
      </c>
      <c r="D156" s="190" t="s">
        <v>1083</v>
      </c>
      <c r="E156" s="186">
        <v>46183</v>
      </c>
      <c r="F156" s="164"/>
      <c r="G156" s="164">
        <v>1</v>
      </c>
      <c r="H156" s="164"/>
      <c r="I156" s="164"/>
      <c r="J156" s="198"/>
      <c r="K156" s="136"/>
      <c r="L156" s="163" t="s">
        <v>457</v>
      </c>
    </row>
    <row r="157" spans="1:12" ht="31.5" x14ac:dyDescent="0.25">
      <c r="A157" s="73">
        <v>151</v>
      </c>
      <c r="B157" s="247"/>
      <c r="C157" s="186">
        <v>46181</v>
      </c>
      <c r="D157" s="190" t="s">
        <v>1084</v>
      </c>
      <c r="E157" s="186">
        <v>46175</v>
      </c>
      <c r="F157" s="164"/>
      <c r="G157" s="164">
        <v>1</v>
      </c>
      <c r="H157" s="164"/>
      <c r="I157" s="164"/>
      <c r="J157" s="164"/>
      <c r="K157" s="136"/>
      <c r="L157" s="163" t="s">
        <v>457</v>
      </c>
    </row>
    <row r="158" spans="1:12" ht="63" x14ac:dyDescent="0.25">
      <c r="A158" s="73">
        <v>152</v>
      </c>
      <c r="B158" s="247"/>
      <c r="C158" s="186">
        <v>46181</v>
      </c>
      <c r="D158" s="190" t="s">
        <v>1085</v>
      </c>
      <c r="E158" s="186">
        <v>46183</v>
      </c>
      <c r="F158" s="163"/>
      <c r="G158" s="194">
        <v>1</v>
      </c>
      <c r="H158" s="199"/>
      <c r="I158" s="194"/>
      <c r="J158" s="198"/>
      <c r="K158" s="136"/>
      <c r="L158" s="163" t="s">
        <v>457</v>
      </c>
    </row>
    <row r="159" spans="1:12" ht="33" x14ac:dyDescent="0.25">
      <c r="A159" s="73">
        <v>153</v>
      </c>
      <c r="B159" s="247"/>
      <c r="C159" s="186">
        <v>46181</v>
      </c>
      <c r="D159" s="190" t="s">
        <v>1086</v>
      </c>
      <c r="E159" s="186">
        <v>46193</v>
      </c>
      <c r="F159" s="163"/>
      <c r="G159" s="194">
        <v>1</v>
      </c>
      <c r="H159" s="194"/>
      <c r="I159" s="194"/>
      <c r="J159" s="198" t="s">
        <v>1121</v>
      </c>
      <c r="K159" s="136"/>
      <c r="L159" s="163" t="s">
        <v>457</v>
      </c>
    </row>
    <row r="160" spans="1:12" ht="31.5" x14ac:dyDescent="0.25">
      <c r="A160" s="73">
        <v>154</v>
      </c>
      <c r="B160" s="248" t="s">
        <v>1087</v>
      </c>
      <c r="C160" s="186">
        <v>46203</v>
      </c>
      <c r="D160" s="191" t="s">
        <v>1088</v>
      </c>
      <c r="E160" s="186" t="s">
        <v>1089</v>
      </c>
      <c r="F160" s="164"/>
      <c r="G160" s="164">
        <v>1</v>
      </c>
      <c r="H160" s="164"/>
      <c r="I160" s="164"/>
      <c r="J160" s="164" t="s">
        <v>1122</v>
      </c>
      <c r="K160" s="136"/>
      <c r="L160" s="163" t="s">
        <v>457</v>
      </c>
    </row>
    <row r="161" spans="1:12" ht="56.25" x14ac:dyDescent="0.25">
      <c r="A161" s="73">
        <v>155</v>
      </c>
      <c r="B161" s="249"/>
      <c r="C161" s="186">
        <v>46203</v>
      </c>
      <c r="D161" s="191" t="s">
        <v>1090</v>
      </c>
      <c r="E161" s="186">
        <v>46193</v>
      </c>
      <c r="F161" s="163"/>
      <c r="G161" s="194">
        <v>1</v>
      </c>
      <c r="H161" s="194"/>
      <c r="I161" s="194"/>
      <c r="J161" s="198"/>
      <c r="K161" s="136"/>
      <c r="L161" s="163" t="s">
        <v>457</v>
      </c>
    </row>
    <row r="162" spans="1:12" ht="56.25" x14ac:dyDescent="0.25">
      <c r="A162" s="73">
        <v>156</v>
      </c>
      <c r="B162" s="249"/>
      <c r="C162" s="186">
        <v>46203</v>
      </c>
      <c r="D162" s="191" t="s">
        <v>1091</v>
      </c>
      <c r="E162" s="186" t="s">
        <v>1089</v>
      </c>
      <c r="F162" s="163"/>
      <c r="G162" s="199"/>
      <c r="H162" s="194">
        <v>1</v>
      </c>
      <c r="I162" s="194"/>
      <c r="J162" s="198"/>
      <c r="K162" s="136"/>
      <c r="L162" s="163" t="s">
        <v>457</v>
      </c>
    </row>
    <row r="163" spans="1:12" ht="56.25" x14ac:dyDescent="0.25">
      <c r="A163" s="73">
        <v>157</v>
      </c>
      <c r="B163" s="249"/>
      <c r="C163" s="186">
        <v>46203</v>
      </c>
      <c r="D163" s="191" t="s">
        <v>1092</v>
      </c>
      <c r="E163" s="186" t="s">
        <v>1093</v>
      </c>
      <c r="F163" s="163"/>
      <c r="G163" s="199"/>
      <c r="H163" s="194"/>
      <c r="I163" s="194">
        <v>1</v>
      </c>
      <c r="J163" s="198"/>
      <c r="K163" s="136"/>
      <c r="L163" s="163" t="s">
        <v>457</v>
      </c>
    </row>
    <row r="164" spans="1:12" ht="18.75" x14ac:dyDescent="0.25">
      <c r="A164" s="73">
        <v>158</v>
      </c>
      <c r="B164" s="249"/>
      <c r="C164" s="186">
        <v>46203</v>
      </c>
      <c r="D164" s="191" t="s">
        <v>1094</v>
      </c>
      <c r="E164" s="186" t="s">
        <v>1093</v>
      </c>
      <c r="F164" s="163"/>
      <c r="G164" s="199"/>
      <c r="H164" s="194"/>
      <c r="I164" s="194">
        <v>1</v>
      </c>
      <c r="J164" s="198"/>
      <c r="K164" s="136"/>
      <c r="L164" s="163" t="s">
        <v>457</v>
      </c>
    </row>
    <row r="165" spans="1:12" ht="37.5" x14ac:dyDescent="0.25">
      <c r="A165" s="73">
        <v>159</v>
      </c>
      <c r="B165" s="249"/>
      <c r="C165" s="186">
        <v>46203</v>
      </c>
      <c r="D165" s="191" t="s">
        <v>1095</v>
      </c>
      <c r="E165" s="186" t="s">
        <v>1089</v>
      </c>
      <c r="F165" s="163"/>
      <c r="G165" s="199"/>
      <c r="H165" s="194">
        <v>1</v>
      </c>
      <c r="I165" s="194"/>
      <c r="J165" s="198"/>
      <c r="K165" s="136"/>
      <c r="L165" s="163" t="s">
        <v>457</v>
      </c>
    </row>
    <row r="166" spans="1:12" ht="56.25" x14ac:dyDescent="0.25">
      <c r="A166" s="73">
        <v>160</v>
      </c>
      <c r="B166" s="250"/>
      <c r="C166" s="186">
        <v>46203</v>
      </c>
      <c r="D166" s="191" t="s">
        <v>1096</v>
      </c>
      <c r="E166" s="186" t="s">
        <v>1097</v>
      </c>
      <c r="F166" s="163">
        <v>1</v>
      </c>
      <c r="G166" s="199"/>
      <c r="H166" s="194"/>
      <c r="I166" s="194"/>
      <c r="J166" s="198"/>
      <c r="K166" s="136"/>
      <c r="L166" s="163" t="s">
        <v>457</v>
      </c>
    </row>
    <row r="167" spans="1:12" ht="47.25" x14ac:dyDescent="0.25">
      <c r="A167" s="73">
        <v>161</v>
      </c>
      <c r="B167" s="164" t="s">
        <v>640</v>
      </c>
      <c r="C167" s="188">
        <v>46154</v>
      </c>
      <c r="D167" s="190" t="s">
        <v>641</v>
      </c>
      <c r="E167" s="188">
        <v>46157</v>
      </c>
      <c r="F167" s="163">
        <v>1</v>
      </c>
      <c r="G167" s="163"/>
      <c r="H167" s="163"/>
      <c r="I167" s="163"/>
      <c r="J167" s="164" t="s">
        <v>642</v>
      </c>
      <c r="K167" s="136"/>
      <c r="L167" s="163" t="s">
        <v>457</v>
      </c>
    </row>
    <row r="168" spans="1:12" ht="47.25" x14ac:dyDescent="0.25">
      <c r="A168" s="73">
        <v>162</v>
      </c>
      <c r="B168" s="248" t="s">
        <v>1098</v>
      </c>
      <c r="C168" s="251">
        <v>46182</v>
      </c>
      <c r="D168" s="245" t="s">
        <v>1099</v>
      </c>
      <c r="E168" s="186" t="s">
        <v>1100</v>
      </c>
      <c r="F168" s="163"/>
      <c r="G168" s="163"/>
      <c r="H168" s="163">
        <v>1</v>
      </c>
      <c r="I168" s="163"/>
      <c r="J168" s="164"/>
      <c r="K168" s="136"/>
      <c r="L168" s="163" t="s">
        <v>457</v>
      </c>
    </row>
    <row r="169" spans="1:12" ht="47.25" x14ac:dyDescent="0.25">
      <c r="A169" s="73">
        <v>163</v>
      </c>
      <c r="B169" s="250"/>
      <c r="C169" s="252"/>
      <c r="D169" s="246"/>
      <c r="E169" s="164" t="s">
        <v>1101</v>
      </c>
      <c r="F169" s="163"/>
      <c r="G169" s="163">
        <v>1</v>
      </c>
      <c r="H169" s="163"/>
      <c r="I169" s="163"/>
      <c r="J169" s="163"/>
      <c r="K169" s="136"/>
      <c r="L169" s="163" t="s">
        <v>457</v>
      </c>
    </row>
    <row r="170" spans="1:12" ht="47.25" x14ac:dyDescent="0.25">
      <c r="A170" s="73">
        <v>164</v>
      </c>
      <c r="B170" s="187" t="s">
        <v>1102</v>
      </c>
      <c r="C170" s="192">
        <v>46182</v>
      </c>
      <c r="D170" s="190" t="s">
        <v>1103</v>
      </c>
      <c r="E170" s="188">
        <v>46193</v>
      </c>
      <c r="F170" s="163"/>
      <c r="G170" s="163"/>
      <c r="H170" s="163">
        <v>1</v>
      </c>
      <c r="I170" s="163"/>
      <c r="J170" s="164"/>
      <c r="K170" s="136"/>
      <c r="L170" s="163" t="s">
        <v>457</v>
      </c>
    </row>
    <row r="171" spans="1:12" ht="47.25" x14ac:dyDescent="0.25">
      <c r="A171" s="73">
        <v>165</v>
      </c>
      <c r="B171" s="187" t="s">
        <v>1104</v>
      </c>
      <c r="C171" s="192">
        <v>46195</v>
      </c>
      <c r="D171" s="190" t="s">
        <v>1105</v>
      </c>
      <c r="E171" s="188">
        <v>46195</v>
      </c>
      <c r="F171" s="163"/>
      <c r="G171" s="163">
        <v>1</v>
      </c>
      <c r="H171" s="163"/>
      <c r="I171" s="163"/>
      <c r="J171" s="164"/>
      <c r="K171" s="136"/>
      <c r="L171" s="163" t="s">
        <v>457</v>
      </c>
    </row>
    <row r="172" spans="1:12" ht="47.25" x14ac:dyDescent="0.25">
      <c r="A172" s="73">
        <v>166</v>
      </c>
      <c r="B172" s="187" t="s">
        <v>1106</v>
      </c>
      <c r="C172" s="192">
        <v>46195</v>
      </c>
      <c r="D172" s="190" t="s">
        <v>1107</v>
      </c>
      <c r="E172" s="188">
        <v>46196</v>
      </c>
      <c r="F172" s="163"/>
      <c r="G172" s="163"/>
      <c r="H172" s="163">
        <v>1</v>
      </c>
      <c r="I172" s="163"/>
      <c r="J172" s="164"/>
      <c r="K172" s="136"/>
      <c r="L172" s="163" t="s">
        <v>457</v>
      </c>
    </row>
    <row r="173" spans="1:12" ht="47.25" x14ac:dyDescent="0.25">
      <c r="A173" s="73">
        <v>167</v>
      </c>
      <c r="B173" s="193" t="s">
        <v>1108</v>
      </c>
      <c r="C173" s="192">
        <v>46136</v>
      </c>
      <c r="D173" s="190" t="s">
        <v>1109</v>
      </c>
      <c r="E173" s="192" t="s">
        <v>1110</v>
      </c>
      <c r="F173" s="163"/>
      <c r="G173" s="163">
        <v>1</v>
      </c>
      <c r="H173" s="163"/>
      <c r="I173" s="163"/>
      <c r="J173" s="164" t="s">
        <v>1123</v>
      </c>
      <c r="K173" s="136"/>
      <c r="L173" s="163" t="s">
        <v>457</v>
      </c>
    </row>
    <row r="174" spans="1:12" ht="47.25" x14ac:dyDescent="0.25">
      <c r="A174" s="73">
        <v>168</v>
      </c>
      <c r="B174" s="193" t="s">
        <v>1111</v>
      </c>
      <c r="C174" s="192">
        <v>46136</v>
      </c>
      <c r="D174" s="190" t="s">
        <v>1112</v>
      </c>
      <c r="E174" s="188">
        <v>46208</v>
      </c>
      <c r="F174" s="163"/>
      <c r="G174" s="163">
        <v>1</v>
      </c>
      <c r="H174" s="163"/>
      <c r="I174" s="163"/>
      <c r="J174" s="164"/>
      <c r="K174" s="136"/>
      <c r="L174" s="163" t="s">
        <v>457</v>
      </c>
    </row>
    <row r="175" spans="1:12" ht="78.75" x14ac:dyDescent="0.25">
      <c r="A175" s="73">
        <v>169</v>
      </c>
      <c r="B175" s="12" t="s">
        <v>1127</v>
      </c>
      <c r="C175" s="12"/>
      <c r="D175" s="11" t="s">
        <v>1128</v>
      </c>
      <c r="E175" s="20">
        <v>46203</v>
      </c>
      <c r="F175" s="8"/>
      <c r="G175" s="64"/>
      <c r="H175" s="64">
        <v>1</v>
      </c>
      <c r="I175" s="96"/>
      <c r="J175" s="8" t="s">
        <v>1151</v>
      </c>
      <c r="K175" s="94"/>
      <c r="L175" s="163" t="s">
        <v>457</v>
      </c>
    </row>
    <row r="176" spans="1:12" ht="47.25" x14ac:dyDescent="0.25">
      <c r="A176" s="73">
        <v>170</v>
      </c>
      <c r="B176" s="12" t="s">
        <v>1129</v>
      </c>
      <c r="C176" s="12">
        <v>46209</v>
      </c>
      <c r="D176" s="11" t="s">
        <v>1130</v>
      </c>
      <c r="E176" s="20"/>
      <c r="F176" s="8"/>
      <c r="G176" s="64">
        <v>1</v>
      </c>
      <c r="H176" s="64"/>
      <c r="I176" s="96"/>
      <c r="J176" s="8" t="s">
        <v>1152</v>
      </c>
      <c r="K176" s="94"/>
      <c r="L176" s="163" t="s">
        <v>457</v>
      </c>
    </row>
    <row r="177" spans="1:12" ht="63" x14ac:dyDescent="0.25">
      <c r="A177" s="73">
        <v>171</v>
      </c>
      <c r="B177" s="12" t="s">
        <v>1131</v>
      </c>
      <c r="C177" s="12">
        <v>46209</v>
      </c>
      <c r="D177" s="11" t="s">
        <v>1132</v>
      </c>
      <c r="E177" s="20">
        <v>46218</v>
      </c>
      <c r="F177" s="8"/>
      <c r="G177" s="64"/>
      <c r="H177" s="64"/>
      <c r="I177" s="96">
        <v>1</v>
      </c>
      <c r="J177" s="8"/>
      <c r="K177" s="94"/>
      <c r="L177" s="163" t="s">
        <v>457</v>
      </c>
    </row>
    <row r="178" spans="1:12" ht="78.75" x14ac:dyDescent="0.25">
      <c r="A178" s="73">
        <v>172</v>
      </c>
      <c r="B178" s="12" t="s">
        <v>1133</v>
      </c>
      <c r="C178" s="12">
        <v>46210</v>
      </c>
      <c r="D178" s="11" t="s">
        <v>1134</v>
      </c>
      <c r="E178" s="20">
        <v>46245</v>
      </c>
      <c r="F178" s="8"/>
      <c r="G178" s="64"/>
      <c r="H178" s="64"/>
      <c r="I178" s="96">
        <v>1</v>
      </c>
      <c r="J178" s="8"/>
      <c r="K178" s="94"/>
      <c r="L178" s="163" t="s">
        <v>457</v>
      </c>
    </row>
    <row r="179" spans="1:12" ht="63" x14ac:dyDescent="0.25">
      <c r="A179" s="73">
        <v>173</v>
      </c>
      <c r="B179" s="12" t="s">
        <v>1135</v>
      </c>
      <c r="C179" s="12">
        <v>46213</v>
      </c>
      <c r="D179" s="11" t="s">
        <v>1136</v>
      </c>
      <c r="E179" s="20">
        <v>46233</v>
      </c>
      <c r="F179" s="8"/>
      <c r="G179" s="64"/>
      <c r="H179" s="64"/>
      <c r="I179" s="96">
        <v>1</v>
      </c>
      <c r="J179" s="8"/>
      <c r="K179" s="94"/>
      <c r="L179" s="163" t="s">
        <v>457</v>
      </c>
    </row>
    <row r="180" spans="1:12" ht="63" x14ac:dyDescent="0.25">
      <c r="A180" s="73">
        <v>174</v>
      </c>
      <c r="B180" s="12" t="s">
        <v>1137</v>
      </c>
      <c r="C180" s="12">
        <v>46213</v>
      </c>
      <c r="D180" s="11" t="s">
        <v>1138</v>
      </c>
      <c r="E180" s="20">
        <v>46217</v>
      </c>
      <c r="F180" s="8"/>
      <c r="G180" s="64">
        <v>1</v>
      </c>
      <c r="H180" s="64"/>
      <c r="I180" s="96"/>
      <c r="J180" s="8" t="s">
        <v>1153</v>
      </c>
      <c r="K180" s="94"/>
      <c r="L180" s="163" t="s">
        <v>457</v>
      </c>
    </row>
    <row r="181" spans="1:12" ht="47.25" x14ac:dyDescent="0.25">
      <c r="A181" s="73">
        <v>175</v>
      </c>
      <c r="B181" s="12" t="s">
        <v>1139</v>
      </c>
      <c r="C181" s="12">
        <v>46213</v>
      </c>
      <c r="D181" s="11" t="s">
        <v>1140</v>
      </c>
      <c r="E181" s="20">
        <v>46216</v>
      </c>
      <c r="F181" s="8"/>
      <c r="G181" s="64">
        <v>1</v>
      </c>
      <c r="H181" s="64"/>
      <c r="I181" s="96"/>
      <c r="J181" s="8"/>
      <c r="K181" s="94"/>
      <c r="L181" s="163" t="s">
        <v>457</v>
      </c>
    </row>
    <row r="182" spans="1:12" ht="47.25" x14ac:dyDescent="0.25">
      <c r="A182" s="73">
        <v>176</v>
      </c>
      <c r="B182" s="12" t="s">
        <v>1141</v>
      </c>
      <c r="C182" s="12">
        <v>46213</v>
      </c>
      <c r="D182" s="11" t="s">
        <v>1142</v>
      </c>
      <c r="E182" s="20">
        <v>46218</v>
      </c>
      <c r="F182" s="8"/>
      <c r="G182" s="64">
        <v>1</v>
      </c>
      <c r="H182" s="64"/>
      <c r="I182" s="96"/>
      <c r="J182" s="8" t="s">
        <v>1154</v>
      </c>
      <c r="K182" s="94"/>
      <c r="L182" s="163" t="s">
        <v>457</v>
      </c>
    </row>
    <row r="183" spans="1:12" ht="63" x14ac:dyDescent="0.25">
      <c r="A183" s="73">
        <v>177</v>
      </c>
      <c r="B183" s="12" t="s">
        <v>1143</v>
      </c>
      <c r="C183" s="12">
        <v>46215</v>
      </c>
      <c r="D183" s="11" t="s">
        <v>1144</v>
      </c>
      <c r="E183" s="20">
        <v>46217</v>
      </c>
      <c r="F183" s="8"/>
      <c r="G183" s="64">
        <v>1</v>
      </c>
      <c r="H183" s="64"/>
      <c r="I183" s="96"/>
      <c r="J183" s="8"/>
      <c r="K183" s="94"/>
      <c r="L183" s="163" t="s">
        <v>457</v>
      </c>
    </row>
    <row r="184" spans="1:12" ht="47.25" x14ac:dyDescent="0.25">
      <c r="A184" s="73">
        <v>178</v>
      </c>
      <c r="B184" s="12" t="s">
        <v>1145</v>
      </c>
      <c r="C184" s="12">
        <v>46215</v>
      </c>
      <c r="D184" s="11" t="s">
        <v>1146</v>
      </c>
      <c r="E184" s="20">
        <v>46242</v>
      </c>
      <c r="F184" s="8"/>
      <c r="G184" s="64"/>
      <c r="H184" s="64"/>
      <c r="I184" s="96">
        <v>1</v>
      </c>
      <c r="J184" s="8"/>
      <c r="K184" s="94"/>
      <c r="L184" s="163" t="s">
        <v>457</v>
      </c>
    </row>
    <row r="185" spans="1:12" ht="63" x14ac:dyDescent="0.25">
      <c r="A185" s="73">
        <v>179</v>
      </c>
      <c r="B185" s="12" t="s">
        <v>1147</v>
      </c>
      <c r="C185" s="12">
        <v>46216</v>
      </c>
      <c r="D185" s="11" t="s">
        <v>1148</v>
      </c>
      <c r="E185" s="20">
        <v>46223</v>
      </c>
      <c r="F185" s="8"/>
      <c r="G185" s="64"/>
      <c r="H185" s="64"/>
      <c r="I185" s="96">
        <v>1</v>
      </c>
      <c r="J185" s="8"/>
      <c r="K185" s="94"/>
      <c r="L185" s="163" t="s">
        <v>457</v>
      </c>
    </row>
    <row r="186" spans="1:12" ht="78.75" x14ac:dyDescent="0.25">
      <c r="A186" s="73">
        <v>180</v>
      </c>
      <c r="B186" s="12" t="s">
        <v>1149</v>
      </c>
      <c r="C186" s="12">
        <v>46217</v>
      </c>
      <c r="D186" s="11" t="s">
        <v>1150</v>
      </c>
      <c r="E186" s="20">
        <v>46226</v>
      </c>
      <c r="F186" s="8"/>
      <c r="G186" s="64"/>
      <c r="H186" s="64"/>
      <c r="I186" s="96">
        <v>1</v>
      </c>
      <c r="J186" s="8"/>
      <c r="K186" s="94"/>
      <c r="L186" s="163" t="s">
        <v>457</v>
      </c>
    </row>
    <row r="187" spans="1:12" ht="78.75" x14ac:dyDescent="0.25">
      <c r="A187" s="73">
        <v>181</v>
      </c>
      <c r="B187" s="12" t="s">
        <v>1074</v>
      </c>
      <c r="C187" s="12">
        <v>46204</v>
      </c>
      <c r="D187" s="11" t="s">
        <v>1075</v>
      </c>
      <c r="E187" s="20">
        <v>46209</v>
      </c>
      <c r="F187" s="8"/>
      <c r="G187" s="64">
        <v>1</v>
      </c>
      <c r="H187" s="64"/>
      <c r="I187" s="96"/>
      <c r="J187" s="8" t="s">
        <v>1119</v>
      </c>
      <c r="K187" s="94"/>
      <c r="L187" s="163" t="s">
        <v>457</v>
      </c>
    </row>
    <row r="188" spans="1:12" ht="47.25" x14ac:dyDescent="0.25">
      <c r="A188" s="73">
        <v>182</v>
      </c>
      <c r="B188" s="12" t="s">
        <v>1076</v>
      </c>
      <c r="C188" s="12">
        <v>46206</v>
      </c>
      <c r="D188" s="11" t="s">
        <v>1077</v>
      </c>
      <c r="E188" s="20">
        <v>46209</v>
      </c>
      <c r="F188" s="8">
        <v>1</v>
      </c>
      <c r="G188" s="64"/>
      <c r="H188" s="64"/>
      <c r="I188" s="96"/>
      <c r="J188" s="8" t="s">
        <v>1120</v>
      </c>
      <c r="K188" s="94"/>
      <c r="L188" s="163" t="s">
        <v>457</v>
      </c>
    </row>
    <row r="189" spans="1:12" ht="63" x14ac:dyDescent="0.25">
      <c r="A189" s="73">
        <v>183</v>
      </c>
      <c r="B189" s="12" t="s">
        <v>1078</v>
      </c>
      <c r="C189" s="12">
        <v>46209</v>
      </c>
      <c r="D189" s="11" t="s">
        <v>1079</v>
      </c>
      <c r="E189" s="20">
        <v>46218</v>
      </c>
      <c r="F189" s="8"/>
      <c r="G189" s="64"/>
      <c r="H189" s="64"/>
      <c r="I189" s="96">
        <v>1</v>
      </c>
      <c r="J189" s="8"/>
      <c r="K189" s="94"/>
      <c r="L189" s="163" t="s">
        <v>457</v>
      </c>
    </row>
    <row r="190" spans="1:12" ht="78.75" x14ac:dyDescent="0.25">
      <c r="A190" s="73">
        <v>184</v>
      </c>
      <c r="B190" s="12" t="s">
        <v>1080</v>
      </c>
      <c r="C190" s="12">
        <v>46211</v>
      </c>
      <c r="D190" s="11" t="s">
        <v>1081</v>
      </c>
      <c r="E190" s="20">
        <v>46213</v>
      </c>
      <c r="F190" s="8"/>
      <c r="G190" s="64">
        <v>1</v>
      </c>
      <c r="H190" s="64"/>
      <c r="I190" s="96"/>
      <c r="J190" s="8"/>
      <c r="K190" s="94"/>
      <c r="L190" s="163" t="s">
        <v>457</v>
      </c>
    </row>
  </sheetData>
  <mergeCells count="36">
    <mergeCell ref="D168:D169"/>
    <mergeCell ref="B153:B155"/>
    <mergeCell ref="B156:B159"/>
    <mergeCell ref="B160:B166"/>
    <mergeCell ref="B168:B169"/>
    <mergeCell ref="C168:C169"/>
    <mergeCell ref="B98:B99"/>
    <mergeCell ref="C98:C99"/>
    <mergeCell ref="B106:B108"/>
    <mergeCell ref="B89:B90"/>
    <mergeCell ref="K4:K5"/>
    <mergeCell ref="B78:B80"/>
    <mergeCell ref="C64:C66"/>
    <mergeCell ref="B64:B66"/>
    <mergeCell ref="B50:B52"/>
    <mergeCell ref="B20:B22"/>
    <mergeCell ref="B13:B18"/>
    <mergeCell ref="B10:B12"/>
    <mergeCell ref="B7:B9"/>
    <mergeCell ref="B6:D6"/>
    <mergeCell ref="B125:B126"/>
    <mergeCell ref="C125:C126"/>
    <mergeCell ref="C89:C90"/>
    <mergeCell ref="A1:L1"/>
    <mergeCell ref="A2:L2"/>
    <mergeCell ref="A3:L3"/>
    <mergeCell ref="A4:A5"/>
    <mergeCell ref="B4:B5"/>
    <mergeCell ref="D4:D5"/>
    <mergeCell ref="E4:E5"/>
    <mergeCell ref="F4:I4"/>
    <mergeCell ref="J4:J5"/>
    <mergeCell ref="C4:C5"/>
    <mergeCell ref="L4:L5"/>
    <mergeCell ref="B119:B121"/>
    <mergeCell ref="B53:B55"/>
  </mergeCells>
  <pageMargins left="0.7" right="0.7" top="0.75" bottom="0.75" header="0.3" footer="0.3"/>
  <pageSetup paperSize="9" orientation="portrait" verticalDpi="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
  <sheetViews>
    <sheetView zoomScale="70" zoomScaleNormal="70" workbookViewId="0">
      <selection activeCell="C8" sqref="C7:C8"/>
    </sheetView>
  </sheetViews>
  <sheetFormatPr defaultColWidth="9" defaultRowHeight="15.75" x14ac:dyDescent="0.25"/>
  <cols>
    <col min="1" max="1" width="5.125" style="3" customWidth="1"/>
    <col min="2" max="3" width="18" style="3" customWidth="1"/>
    <col min="4" max="4" width="59.375" style="4" customWidth="1"/>
    <col min="5" max="5" width="12.625" style="3" customWidth="1"/>
    <col min="6" max="6" width="14.75" style="3" customWidth="1"/>
    <col min="7" max="8" width="12.375" style="3" customWidth="1"/>
    <col min="9" max="11" width="13.5" style="3" customWidth="1"/>
    <col min="12" max="12" width="17.625" style="1" customWidth="1"/>
    <col min="13" max="16384" width="9" style="1"/>
  </cols>
  <sheetData>
    <row r="1" spans="1:14" x14ac:dyDescent="0.25">
      <c r="A1" s="207" t="s">
        <v>375</v>
      </c>
      <c r="B1" s="207"/>
      <c r="C1" s="207"/>
      <c r="D1" s="207"/>
      <c r="E1" s="207"/>
      <c r="F1" s="207"/>
      <c r="G1" s="207"/>
      <c r="H1" s="207"/>
      <c r="I1" s="207"/>
      <c r="J1" s="207"/>
      <c r="K1" s="207"/>
      <c r="L1" s="207"/>
      <c r="M1" s="207"/>
      <c r="N1" s="207"/>
    </row>
    <row r="2" spans="1:14" x14ac:dyDescent="0.25">
      <c r="A2" s="207" t="s">
        <v>356</v>
      </c>
      <c r="B2" s="207"/>
      <c r="C2" s="207"/>
      <c r="D2" s="207"/>
      <c r="E2" s="207"/>
      <c r="F2" s="207"/>
      <c r="G2" s="207"/>
      <c r="H2" s="207"/>
      <c r="I2" s="207"/>
      <c r="J2" s="21"/>
      <c r="K2" s="21"/>
      <c r="L2" s="5"/>
    </row>
    <row r="3" spans="1:14" x14ac:dyDescent="0.25">
      <c r="A3" s="208"/>
      <c r="B3" s="208"/>
      <c r="C3" s="208"/>
      <c r="D3" s="208"/>
      <c r="E3" s="208"/>
      <c r="F3" s="208"/>
      <c r="G3" s="208"/>
      <c r="H3" s="208"/>
      <c r="I3" s="208"/>
      <c r="J3" s="43"/>
      <c r="K3" s="43"/>
      <c r="L3" s="5"/>
    </row>
    <row r="4" spans="1:14" s="2" customFormat="1" ht="33.75" customHeight="1" x14ac:dyDescent="0.25">
      <c r="A4" s="209" t="s">
        <v>0</v>
      </c>
      <c r="B4" s="209" t="s">
        <v>1</v>
      </c>
      <c r="C4" s="205" t="s">
        <v>294</v>
      </c>
      <c r="D4" s="209" t="s">
        <v>2</v>
      </c>
      <c r="E4" s="209" t="s">
        <v>3</v>
      </c>
      <c r="F4" s="209" t="s">
        <v>9</v>
      </c>
      <c r="G4" s="209"/>
      <c r="H4" s="209"/>
      <c r="I4" s="209"/>
      <c r="J4" s="205" t="s">
        <v>378</v>
      </c>
      <c r="K4" s="205" t="s">
        <v>32</v>
      </c>
      <c r="L4" s="209" t="s">
        <v>347</v>
      </c>
    </row>
    <row r="5" spans="1:14" s="2" customFormat="1" ht="31.5" x14ac:dyDescent="0.25">
      <c r="A5" s="209"/>
      <c r="B5" s="209"/>
      <c r="C5" s="206"/>
      <c r="D5" s="209"/>
      <c r="E5" s="209"/>
      <c r="F5" s="9" t="s">
        <v>70</v>
      </c>
      <c r="G5" s="9" t="s">
        <v>5</v>
      </c>
      <c r="H5" s="9" t="s">
        <v>6</v>
      </c>
      <c r="I5" s="9" t="s">
        <v>9</v>
      </c>
      <c r="J5" s="206"/>
      <c r="K5" s="206"/>
      <c r="L5" s="209"/>
    </row>
    <row r="6" spans="1:14" ht="16.5" x14ac:dyDescent="0.25">
      <c r="A6" s="6" t="s">
        <v>7</v>
      </c>
      <c r="B6" s="203" t="s">
        <v>4</v>
      </c>
      <c r="C6" s="204"/>
      <c r="D6" s="253"/>
      <c r="E6" s="6">
        <f>F6+G6+H6+I6</f>
        <v>3</v>
      </c>
      <c r="F6" s="6">
        <f>SUM(F7:F35)</f>
        <v>0</v>
      </c>
      <c r="G6" s="6">
        <f t="shared" ref="G6:I6" si="0">SUM(G7:G35)</f>
        <v>3</v>
      </c>
      <c r="H6" s="6">
        <f t="shared" si="0"/>
        <v>0</v>
      </c>
      <c r="I6" s="6">
        <f t="shared" si="0"/>
        <v>0</v>
      </c>
      <c r="J6" s="6"/>
      <c r="K6" s="6"/>
      <c r="L6" s="6"/>
    </row>
    <row r="7" spans="1:14" ht="63" x14ac:dyDescent="0.25">
      <c r="A7" s="6">
        <v>1</v>
      </c>
      <c r="B7" s="27" t="s">
        <v>314</v>
      </c>
      <c r="C7" s="6"/>
      <c r="D7" s="8" t="s">
        <v>348</v>
      </c>
      <c r="E7" s="8" t="s">
        <v>349</v>
      </c>
      <c r="F7" s="6"/>
      <c r="G7" s="26">
        <v>1</v>
      </c>
      <c r="H7" s="6"/>
      <c r="I7" s="6"/>
      <c r="J7" s="6"/>
      <c r="K7" s="6"/>
      <c r="L7" s="53" t="s">
        <v>389</v>
      </c>
    </row>
    <row r="8" spans="1:14" ht="69" customHeight="1" x14ac:dyDescent="0.25">
      <c r="A8" s="137">
        <v>2</v>
      </c>
      <c r="B8" s="137" t="s">
        <v>772</v>
      </c>
      <c r="C8" s="138"/>
      <c r="D8" s="138" t="s">
        <v>774</v>
      </c>
      <c r="E8" s="139">
        <v>46157</v>
      </c>
      <c r="F8" s="140"/>
      <c r="G8" s="141">
        <v>1</v>
      </c>
      <c r="H8" s="141"/>
      <c r="I8" s="141"/>
      <c r="J8" s="141"/>
      <c r="K8" s="140"/>
      <c r="L8" s="53" t="s">
        <v>389</v>
      </c>
    </row>
    <row r="9" spans="1:14" ht="55.5" customHeight="1" x14ac:dyDescent="0.25">
      <c r="A9" s="100">
        <v>3</v>
      </c>
      <c r="B9" s="99" t="s">
        <v>1161</v>
      </c>
      <c r="C9" s="270">
        <v>46302</v>
      </c>
      <c r="D9" s="8" t="s">
        <v>1162</v>
      </c>
      <c r="E9" s="8" t="s">
        <v>1163</v>
      </c>
      <c r="F9" s="64"/>
      <c r="G9" s="64">
        <v>1</v>
      </c>
      <c r="H9" s="64"/>
      <c r="I9" s="64"/>
      <c r="J9" s="64"/>
      <c r="K9" s="64"/>
      <c r="L9" s="96" t="s">
        <v>389</v>
      </c>
    </row>
  </sheetData>
  <mergeCells count="13">
    <mergeCell ref="L4:L5"/>
    <mergeCell ref="C4:C5"/>
    <mergeCell ref="B6:D6"/>
    <mergeCell ref="A1:N1"/>
    <mergeCell ref="J4:J5"/>
    <mergeCell ref="K4:K5"/>
    <mergeCell ref="A2:I2"/>
    <mergeCell ref="A3:I3"/>
    <mergeCell ref="A4:A5"/>
    <mergeCell ref="B4:B5"/>
    <mergeCell ref="D4:D5"/>
    <mergeCell ref="E4:E5"/>
    <mergeCell ref="F4:I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1"/>
  <sheetViews>
    <sheetView zoomScale="70" zoomScaleNormal="70" workbookViewId="0">
      <selection activeCell="J10" sqref="J10"/>
    </sheetView>
  </sheetViews>
  <sheetFormatPr defaultColWidth="9" defaultRowHeight="15.75" x14ac:dyDescent="0.25"/>
  <cols>
    <col min="1" max="1" width="5.125" style="3" customWidth="1"/>
    <col min="2" max="3" width="18" style="3" customWidth="1"/>
    <col min="4" max="4" width="59.375" style="4" customWidth="1"/>
    <col min="5" max="5" width="12.625" style="3" customWidth="1"/>
    <col min="6" max="6" width="14.75" style="3" customWidth="1"/>
    <col min="7" max="8" width="12.375" style="3" customWidth="1"/>
    <col min="9" max="12" width="13.5" style="3" customWidth="1"/>
    <col min="13" max="16384" width="9" style="1"/>
  </cols>
  <sheetData>
    <row r="1" spans="1:12" x14ac:dyDescent="0.25">
      <c r="A1" s="207" t="s">
        <v>376</v>
      </c>
      <c r="B1" s="207"/>
      <c r="C1" s="207"/>
      <c r="D1" s="207"/>
      <c r="E1" s="207"/>
      <c r="F1" s="207"/>
      <c r="G1" s="207"/>
      <c r="H1" s="207"/>
      <c r="I1" s="207"/>
      <c r="J1" s="207"/>
      <c r="K1" s="207"/>
      <c r="L1" s="207"/>
    </row>
    <row r="2" spans="1:12" x14ac:dyDescent="0.25">
      <c r="A2" s="207" t="s">
        <v>69</v>
      </c>
      <c r="B2" s="207"/>
      <c r="C2" s="207"/>
      <c r="D2" s="207"/>
      <c r="E2" s="207"/>
      <c r="F2" s="207"/>
      <c r="G2" s="207"/>
      <c r="H2" s="207"/>
      <c r="I2" s="207"/>
      <c r="J2" s="207"/>
      <c r="K2" s="207"/>
      <c r="L2" s="207"/>
    </row>
    <row r="3" spans="1:12" x14ac:dyDescent="0.25">
      <c r="A3" s="208"/>
      <c r="B3" s="208"/>
      <c r="C3" s="208"/>
      <c r="D3" s="208"/>
      <c r="E3" s="208"/>
      <c r="F3" s="208"/>
      <c r="G3" s="208"/>
      <c r="H3" s="208"/>
      <c r="I3" s="208"/>
      <c r="J3" s="208"/>
      <c r="K3" s="208"/>
      <c r="L3" s="208"/>
    </row>
    <row r="4" spans="1:12" s="2" customFormat="1" ht="33.75" customHeight="1" x14ac:dyDescent="0.25">
      <c r="A4" s="209" t="s">
        <v>0</v>
      </c>
      <c r="B4" s="209" t="s">
        <v>1</v>
      </c>
      <c r="C4" s="209" t="s">
        <v>294</v>
      </c>
      <c r="D4" s="209" t="s">
        <v>2</v>
      </c>
      <c r="E4" s="209" t="s">
        <v>3</v>
      </c>
      <c r="F4" s="209" t="s">
        <v>31</v>
      </c>
      <c r="G4" s="209"/>
      <c r="H4" s="209"/>
      <c r="I4" s="209"/>
      <c r="J4" s="209" t="s">
        <v>362</v>
      </c>
      <c r="K4" s="209" t="s">
        <v>379</v>
      </c>
      <c r="L4" s="209" t="s">
        <v>369</v>
      </c>
    </row>
    <row r="5" spans="1:12" s="2" customFormat="1" ht="31.5" x14ac:dyDescent="0.25">
      <c r="A5" s="209"/>
      <c r="B5" s="209"/>
      <c r="C5" s="209"/>
      <c r="D5" s="209"/>
      <c r="E5" s="209"/>
      <c r="F5" s="9" t="s">
        <v>70</v>
      </c>
      <c r="G5" s="9" t="s">
        <v>5</v>
      </c>
      <c r="H5" s="9" t="s">
        <v>6</v>
      </c>
      <c r="I5" s="9" t="s">
        <v>9</v>
      </c>
      <c r="J5" s="209"/>
      <c r="K5" s="209"/>
      <c r="L5" s="209"/>
    </row>
    <row r="6" spans="1:12" ht="16.5" x14ac:dyDescent="0.25">
      <c r="A6" s="6" t="s">
        <v>7</v>
      </c>
      <c r="B6" s="6" t="s">
        <v>7</v>
      </c>
      <c r="C6" s="6"/>
      <c r="D6" s="7" t="s">
        <v>8</v>
      </c>
      <c r="E6" s="6">
        <f>F6+G6+H6+I6</f>
        <v>5</v>
      </c>
      <c r="F6" s="6">
        <f>SUM(F7:F348)</f>
        <v>0</v>
      </c>
      <c r="G6" s="6">
        <f>SUM(G7:G348)</f>
        <v>2</v>
      </c>
      <c r="H6" s="6">
        <f>SUM(H7:H348)</f>
        <v>2</v>
      </c>
      <c r="I6" s="6">
        <f>SUM(I7:I348)</f>
        <v>1</v>
      </c>
      <c r="J6" s="6"/>
      <c r="K6" s="6"/>
      <c r="L6" s="6"/>
    </row>
    <row r="7" spans="1:12" s="5" customFormat="1" ht="75" x14ac:dyDescent="0.3">
      <c r="A7" s="8">
        <v>1</v>
      </c>
      <c r="B7" s="214" t="s">
        <v>73</v>
      </c>
      <c r="C7" s="8"/>
      <c r="D7" s="28" t="s">
        <v>339</v>
      </c>
      <c r="E7" s="29">
        <v>46117</v>
      </c>
      <c r="F7" s="8"/>
      <c r="G7" s="8"/>
      <c r="H7" s="8">
        <v>1</v>
      </c>
      <c r="I7" s="8"/>
      <c r="J7" s="8" t="s">
        <v>363</v>
      </c>
      <c r="K7" s="8"/>
      <c r="L7" s="8" t="s">
        <v>389</v>
      </c>
    </row>
    <row r="8" spans="1:12" s="5" customFormat="1" ht="112.5" x14ac:dyDescent="0.3">
      <c r="A8" s="8">
        <v>2</v>
      </c>
      <c r="B8" s="214"/>
      <c r="C8" s="8"/>
      <c r="D8" s="28" t="s">
        <v>340</v>
      </c>
      <c r="E8" s="30" t="s">
        <v>341</v>
      </c>
      <c r="F8" s="8"/>
      <c r="G8" s="8"/>
      <c r="H8" s="8"/>
      <c r="I8" s="8">
        <v>1</v>
      </c>
      <c r="J8" s="8"/>
      <c r="K8" s="8"/>
      <c r="L8" s="8" t="s">
        <v>389</v>
      </c>
    </row>
    <row r="9" spans="1:12" ht="71.45" customHeight="1" x14ac:dyDescent="0.25">
      <c r="A9" s="8">
        <v>3</v>
      </c>
      <c r="B9" s="8" t="s">
        <v>506</v>
      </c>
      <c r="C9" s="64"/>
      <c r="D9" s="11" t="s">
        <v>505</v>
      </c>
      <c r="E9" s="8" t="s">
        <v>507</v>
      </c>
      <c r="F9" s="64"/>
      <c r="G9" s="64">
        <v>1</v>
      </c>
      <c r="H9" s="64"/>
      <c r="I9" s="64"/>
      <c r="J9" s="64"/>
      <c r="K9" s="64"/>
      <c r="L9" s="8" t="s">
        <v>508</v>
      </c>
    </row>
    <row r="10" spans="1:12" ht="94.5" x14ac:dyDescent="0.25">
      <c r="A10" s="8">
        <v>4</v>
      </c>
      <c r="B10" s="64" t="s">
        <v>692</v>
      </c>
      <c r="C10" s="63" t="s">
        <v>531</v>
      </c>
      <c r="D10" s="11" t="s">
        <v>693</v>
      </c>
      <c r="E10" s="142" t="s">
        <v>531</v>
      </c>
      <c r="F10" s="64"/>
      <c r="G10" s="64"/>
      <c r="H10" s="64">
        <v>1</v>
      </c>
      <c r="I10" s="64"/>
      <c r="J10" s="271" t="s">
        <v>694</v>
      </c>
      <c r="K10" s="106"/>
      <c r="L10" s="8" t="s">
        <v>508</v>
      </c>
    </row>
    <row r="11" spans="1:12" ht="56.25" x14ac:dyDescent="0.3">
      <c r="A11" s="8">
        <v>5</v>
      </c>
      <c r="B11" s="149" t="s">
        <v>784</v>
      </c>
      <c r="C11" s="96" t="s">
        <v>677</v>
      </c>
      <c r="D11" s="28" t="s">
        <v>785</v>
      </c>
      <c r="E11" s="96" t="s">
        <v>773</v>
      </c>
      <c r="F11" s="96"/>
      <c r="G11" s="96">
        <v>1</v>
      </c>
      <c r="H11" s="96"/>
      <c r="I11" s="96"/>
      <c r="J11" s="96"/>
      <c r="K11" s="96"/>
      <c r="L11" s="99" t="s">
        <v>389</v>
      </c>
    </row>
  </sheetData>
  <mergeCells count="13">
    <mergeCell ref="B7:B8"/>
    <mergeCell ref="C4:C5"/>
    <mergeCell ref="F4:I4"/>
    <mergeCell ref="J4:J5"/>
    <mergeCell ref="K4:K5"/>
    <mergeCell ref="A1:L1"/>
    <mergeCell ref="A2:L2"/>
    <mergeCell ref="A3:L3"/>
    <mergeCell ref="A4:A5"/>
    <mergeCell ref="B4:B5"/>
    <mergeCell ref="D4:D5"/>
    <mergeCell ref="E4:E5"/>
    <mergeCell ref="L4:L5"/>
  </mergeCells>
  <hyperlinks>
    <hyperlink ref="J10" r:id="rId1"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3"/>
  <sheetViews>
    <sheetView zoomScale="70" zoomScaleNormal="70" workbookViewId="0">
      <pane ySplit="5" topLeftCell="A12" activePane="bottomLeft" state="frozen"/>
      <selection pane="bottomLeft" activeCell="D18" sqref="D18"/>
    </sheetView>
  </sheetViews>
  <sheetFormatPr defaultRowHeight="15.75" x14ac:dyDescent="0.25"/>
  <cols>
    <col min="1" max="1" width="5.875" customWidth="1"/>
    <col min="2" max="2" width="27.75" customWidth="1"/>
    <col min="3" max="3" width="13.375" customWidth="1"/>
    <col min="4" max="4" width="33.375" customWidth="1"/>
    <col min="5" max="5" width="13.625" customWidth="1"/>
    <col min="6" max="6" width="10" customWidth="1"/>
    <col min="7" max="8" width="10.75" customWidth="1"/>
    <col min="9" max="9" width="12.75" customWidth="1"/>
    <col min="10" max="10" width="19.375" customWidth="1"/>
    <col min="11" max="11" width="14.75" customWidth="1"/>
    <col min="12" max="12" width="19.875" customWidth="1"/>
  </cols>
  <sheetData>
    <row r="1" spans="1:12" x14ac:dyDescent="0.25">
      <c r="A1" s="207" t="s">
        <v>377</v>
      </c>
      <c r="B1" s="207"/>
      <c r="C1" s="207"/>
      <c r="D1" s="207"/>
      <c r="E1" s="207"/>
      <c r="F1" s="207"/>
      <c r="G1" s="207"/>
      <c r="H1" s="207"/>
      <c r="I1" s="207"/>
      <c r="J1" s="207"/>
      <c r="K1" s="207"/>
      <c r="L1" s="207"/>
    </row>
    <row r="2" spans="1:12" x14ac:dyDescent="0.25">
      <c r="A2" s="258" t="s">
        <v>356</v>
      </c>
      <c r="B2" s="258"/>
      <c r="C2" s="258"/>
      <c r="D2" s="258"/>
      <c r="E2" s="258"/>
      <c r="F2" s="258"/>
      <c r="G2" s="258"/>
      <c r="H2" s="258"/>
      <c r="I2" s="258"/>
      <c r="J2" s="258"/>
      <c r="K2" s="258"/>
      <c r="L2" s="258"/>
    </row>
    <row r="3" spans="1:12" x14ac:dyDescent="0.25">
      <c r="A3" s="257" t="s">
        <v>276</v>
      </c>
      <c r="B3" s="257" t="s">
        <v>277</v>
      </c>
      <c r="C3" s="259" t="s">
        <v>294</v>
      </c>
      <c r="D3" s="257" t="s">
        <v>278</v>
      </c>
      <c r="E3" s="261" t="s">
        <v>279</v>
      </c>
      <c r="F3" s="257" t="s">
        <v>280</v>
      </c>
      <c r="G3" s="257"/>
      <c r="H3" s="257"/>
      <c r="I3" s="257"/>
      <c r="J3" s="257" t="s">
        <v>287</v>
      </c>
      <c r="K3" s="257" t="s">
        <v>32</v>
      </c>
      <c r="L3" s="257" t="s">
        <v>369</v>
      </c>
    </row>
    <row r="4" spans="1:12" x14ac:dyDescent="0.25">
      <c r="A4" s="257"/>
      <c r="B4" s="257"/>
      <c r="C4" s="260"/>
      <c r="D4" s="257"/>
      <c r="E4" s="262"/>
      <c r="F4" s="22" t="s">
        <v>70</v>
      </c>
      <c r="G4" s="22" t="s">
        <v>5</v>
      </c>
      <c r="H4" s="22" t="s">
        <v>6</v>
      </c>
      <c r="I4" s="22" t="s">
        <v>9</v>
      </c>
      <c r="J4" s="257"/>
      <c r="K4" s="257"/>
      <c r="L4" s="257"/>
    </row>
    <row r="5" spans="1:12" x14ac:dyDescent="0.25">
      <c r="A5" s="22"/>
      <c r="B5" s="254" t="s">
        <v>4</v>
      </c>
      <c r="C5" s="255"/>
      <c r="D5" s="256"/>
      <c r="E5" s="44">
        <f>SUM(F5:I5)</f>
        <v>14</v>
      </c>
      <c r="F5" s="22">
        <f>SUM(F6:F23)</f>
        <v>0</v>
      </c>
      <c r="G5" s="22">
        <f t="shared" ref="G5:I5" si="0">SUM(G6:G23)</f>
        <v>8</v>
      </c>
      <c r="H5" s="22">
        <f t="shared" si="0"/>
        <v>6</v>
      </c>
      <c r="I5" s="22">
        <f t="shared" si="0"/>
        <v>0</v>
      </c>
      <c r="J5" s="22"/>
      <c r="K5" s="22"/>
      <c r="L5" s="22"/>
    </row>
    <row r="6" spans="1:12" ht="47.25" x14ac:dyDescent="0.25">
      <c r="A6" s="19">
        <v>1</v>
      </c>
      <c r="B6" s="16" t="s">
        <v>290</v>
      </c>
      <c r="C6" s="16"/>
      <c r="D6" s="16" t="s">
        <v>281</v>
      </c>
      <c r="E6" s="45" t="s">
        <v>64</v>
      </c>
      <c r="F6" s="19"/>
      <c r="G6" s="19">
        <v>1</v>
      </c>
      <c r="H6" s="19"/>
      <c r="I6" s="19"/>
      <c r="J6" s="19"/>
      <c r="K6" s="19"/>
      <c r="L6" s="19" t="s">
        <v>387</v>
      </c>
    </row>
    <row r="7" spans="1:12" ht="47.25" x14ac:dyDescent="0.25">
      <c r="A7" s="19">
        <v>2</v>
      </c>
      <c r="B7" s="16" t="s">
        <v>288</v>
      </c>
      <c r="C7" s="16"/>
      <c r="D7" s="11" t="s">
        <v>291</v>
      </c>
      <c r="E7" s="45"/>
      <c r="F7" s="19"/>
      <c r="G7" s="19">
        <v>1</v>
      </c>
      <c r="H7" s="19"/>
      <c r="I7" s="19"/>
      <c r="J7" s="19"/>
      <c r="K7" s="19"/>
      <c r="L7" s="19" t="s">
        <v>387</v>
      </c>
    </row>
    <row r="8" spans="1:12" ht="63" x14ac:dyDescent="0.25">
      <c r="A8" s="19">
        <v>3</v>
      </c>
      <c r="B8" s="16" t="s">
        <v>289</v>
      </c>
      <c r="C8" s="16"/>
      <c r="D8" s="8" t="s">
        <v>39</v>
      </c>
      <c r="E8" s="12">
        <v>46053</v>
      </c>
      <c r="F8" s="19"/>
      <c r="G8" s="19"/>
      <c r="H8" s="19">
        <v>1</v>
      </c>
      <c r="I8" s="19"/>
      <c r="J8" s="19"/>
      <c r="K8" s="19"/>
      <c r="L8" s="19" t="s">
        <v>387</v>
      </c>
    </row>
    <row r="9" spans="1:12" ht="110.25" x14ac:dyDescent="0.25">
      <c r="A9" s="19">
        <v>4</v>
      </c>
      <c r="B9" s="8" t="s">
        <v>73</v>
      </c>
      <c r="C9" s="8"/>
      <c r="D9" s="8" t="s">
        <v>364</v>
      </c>
      <c r="E9" s="12">
        <v>46122</v>
      </c>
      <c r="F9" s="19"/>
      <c r="G9" s="19"/>
      <c r="H9" s="19">
        <v>1</v>
      </c>
      <c r="I9" s="19"/>
      <c r="J9" s="19"/>
      <c r="K9" s="19"/>
      <c r="L9" s="19" t="s">
        <v>387</v>
      </c>
    </row>
    <row r="10" spans="1:12" ht="63" x14ac:dyDescent="0.25">
      <c r="A10" s="19">
        <v>5</v>
      </c>
      <c r="B10" s="8" t="s">
        <v>342</v>
      </c>
      <c r="C10" s="8"/>
      <c r="D10" s="8" t="s">
        <v>343</v>
      </c>
      <c r="E10" s="12">
        <v>46114</v>
      </c>
      <c r="F10" s="19"/>
      <c r="G10" s="19">
        <v>1</v>
      </c>
      <c r="H10" s="19"/>
      <c r="I10" s="19"/>
      <c r="J10" s="19"/>
      <c r="K10" s="19"/>
      <c r="L10" s="19" t="s">
        <v>387</v>
      </c>
    </row>
    <row r="11" spans="1:12" ht="31.5" x14ac:dyDescent="0.25">
      <c r="A11" s="19">
        <v>6</v>
      </c>
      <c r="B11" s="8" t="s">
        <v>344</v>
      </c>
      <c r="C11" s="8"/>
      <c r="D11" s="8" t="s">
        <v>345</v>
      </c>
      <c r="E11" s="12">
        <v>46121</v>
      </c>
      <c r="F11" s="19"/>
      <c r="G11" s="19">
        <v>1</v>
      </c>
      <c r="H11" s="19"/>
      <c r="I11" s="19"/>
      <c r="J11" s="19"/>
      <c r="K11" s="19"/>
      <c r="L11" s="19" t="s">
        <v>387</v>
      </c>
    </row>
    <row r="12" spans="1:12" ht="78.75" x14ac:dyDescent="0.25">
      <c r="A12" s="19">
        <v>7</v>
      </c>
      <c r="B12" s="8" t="s">
        <v>346</v>
      </c>
      <c r="C12" s="8"/>
      <c r="D12" s="8" t="s">
        <v>365</v>
      </c>
      <c r="E12" s="20">
        <v>46134</v>
      </c>
      <c r="F12" s="19"/>
      <c r="G12" s="19"/>
      <c r="H12" s="19">
        <v>1</v>
      </c>
      <c r="I12" s="19"/>
      <c r="J12" s="19"/>
      <c r="K12" s="19"/>
      <c r="L12" s="19" t="s">
        <v>387</v>
      </c>
    </row>
    <row r="13" spans="1:12" ht="47.25" x14ac:dyDescent="0.25">
      <c r="A13" s="19">
        <v>8</v>
      </c>
      <c r="B13" s="16" t="s">
        <v>314</v>
      </c>
      <c r="C13" s="19"/>
      <c r="D13" s="8" t="s">
        <v>350</v>
      </c>
      <c r="E13" s="8" t="s">
        <v>298</v>
      </c>
      <c r="F13" s="19"/>
      <c r="G13" s="19">
        <v>1</v>
      </c>
      <c r="H13" s="19"/>
      <c r="I13" s="19"/>
      <c r="J13" s="19"/>
      <c r="K13" s="19"/>
      <c r="L13" s="19" t="s">
        <v>387</v>
      </c>
    </row>
    <row r="14" spans="1:12" ht="47.25" x14ac:dyDescent="0.25">
      <c r="A14" s="19">
        <v>9</v>
      </c>
      <c r="B14" s="16" t="s">
        <v>314</v>
      </c>
      <c r="C14" s="19"/>
      <c r="D14" s="8" t="s">
        <v>351</v>
      </c>
      <c r="E14" s="12">
        <v>46203</v>
      </c>
      <c r="F14" s="19"/>
      <c r="G14" s="19">
        <v>1</v>
      </c>
      <c r="H14" s="19"/>
      <c r="I14" s="19"/>
      <c r="J14" s="19"/>
      <c r="K14" s="19"/>
      <c r="L14" s="19" t="s">
        <v>387</v>
      </c>
    </row>
    <row r="15" spans="1:12" ht="61.5" customHeight="1" x14ac:dyDescent="0.25">
      <c r="A15" s="19">
        <v>10</v>
      </c>
      <c r="B15" s="16" t="s">
        <v>355</v>
      </c>
      <c r="C15" s="19"/>
      <c r="D15" s="8" t="s">
        <v>59</v>
      </c>
      <c r="E15" s="54">
        <v>46157</v>
      </c>
      <c r="F15" s="19"/>
      <c r="G15" s="19">
        <v>1</v>
      </c>
      <c r="H15" s="19"/>
      <c r="I15" s="19"/>
      <c r="J15" s="19"/>
      <c r="K15" s="19"/>
      <c r="L15" s="19" t="s">
        <v>387</v>
      </c>
    </row>
    <row r="16" spans="1:12" s="23" customFormat="1" ht="84.75" customHeight="1" x14ac:dyDescent="0.25">
      <c r="A16" s="19">
        <v>11</v>
      </c>
      <c r="B16" s="56" t="s">
        <v>391</v>
      </c>
      <c r="C16" s="57" t="s">
        <v>268</v>
      </c>
      <c r="D16" s="58" t="s">
        <v>390</v>
      </c>
      <c r="E16" s="57" t="s">
        <v>261</v>
      </c>
      <c r="F16" s="56"/>
      <c r="G16" s="56"/>
      <c r="H16" s="56">
        <v>1</v>
      </c>
      <c r="I16" s="56"/>
      <c r="J16" s="56"/>
      <c r="K16" s="56" t="s">
        <v>392</v>
      </c>
      <c r="L16" s="19" t="s">
        <v>387</v>
      </c>
    </row>
    <row r="17" spans="1:12" ht="82.5" customHeight="1" x14ac:dyDescent="0.25">
      <c r="A17" s="64">
        <v>12</v>
      </c>
      <c r="B17" s="64" t="s">
        <v>684</v>
      </c>
      <c r="C17" s="63" t="s">
        <v>261</v>
      </c>
      <c r="D17" s="8" t="s">
        <v>685</v>
      </c>
      <c r="E17" s="63" t="s">
        <v>444</v>
      </c>
      <c r="F17" s="64"/>
      <c r="G17" s="64">
        <v>1</v>
      </c>
      <c r="H17" s="64"/>
      <c r="I17" s="64"/>
      <c r="J17" s="64"/>
      <c r="K17" s="64" t="s">
        <v>686</v>
      </c>
      <c r="L17" s="64" t="s">
        <v>387</v>
      </c>
    </row>
    <row r="18" spans="1:12" s="10" customFormat="1" ht="84.75" customHeight="1" x14ac:dyDescent="0.25">
      <c r="A18" s="64">
        <v>13</v>
      </c>
      <c r="B18" s="64" t="s">
        <v>734</v>
      </c>
      <c r="C18" s="64" t="s">
        <v>594</v>
      </c>
      <c r="D18" s="8" t="s">
        <v>735</v>
      </c>
      <c r="E18" s="64" t="s">
        <v>736</v>
      </c>
      <c r="F18" s="97"/>
      <c r="G18" s="97"/>
      <c r="H18" s="97">
        <v>1</v>
      </c>
      <c r="I18" s="97"/>
      <c r="J18" s="97"/>
      <c r="K18" s="97"/>
      <c r="L18" s="64" t="s">
        <v>387</v>
      </c>
    </row>
    <row r="19" spans="1:12" ht="33" x14ac:dyDescent="0.25">
      <c r="A19" s="64">
        <v>14</v>
      </c>
      <c r="B19" s="150" t="s">
        <v>1169</v>
      </c>
      <c r="C19" s="267">
        <v>46272</v>
      </c>
      <c r="D19" s="150" t="s">
        <v>1168</v>
      </c>
      <c r="E19" s="267">
        <v>46215</v>
      </c>
      <c r="F19" s="97"/>
      <c r="G19" s="97"/>
      <c r="H19" s="97">
        <v>1</v>
      </c>
      <c r="I19" s="97"/>
      <c r="J19" s="97"/>
      <c r="K19" s="97"/>
      <c r="L19" s="97" t="s">
        <v>1170</v>
      </c>
    </row>
    <row r="20" spans="1:12" x14ac:dyDescent="0.25">
      <c r="A20" s="109"/>
      <c r="B20" s="109"/>
      <c r="C20" s="109"/>
      <c r="D20" s="109"/>
      <c r="E20" s="109"/>
      <c r="F20" s="109"/>
      <c r="G20" s="109"/>
      <c r="H20" s="109"/>
      <c r="I20" s="109"/>
      <c r="J20" s="109"/>
      <c r="K20" s="109"/>
      <c r="L20" s="109"/>
    </row>
    <row r="21" spans="1:12" x14ac:dyDescent="0.25">
      <c r="A21" s="109"/>
      <c r="B21" s="109"/>
      <c r="C21" s="109"/>
      <c r="D21" s="109"/>
      <c r="E21" s="109"/>
      <c r="F21" s="109"/>
      <c r="G21" s="109"/>
      <c r="H21" s="109"/>
      <c r="I21" s="109"/>
      <c r="J21" s="109"/>
      <c r="K21" s="109"/>
      <c r="L21" s="109"/>
    </row>
    <row r="22" spans="1:12" x14ac:dyDescent="0.25">
      <c r="A22" s="109"/>
      <c r="B22" s="109"/>
      <c r="C22" s="109"/>
      <c r="D22" s="109"/>
      <c r="E22" s="109"/>
      <c r="F22" s="109"/>
      <c r="G22" s="109"/>
      <c r="H22" s="109"/>
      <c r="I22" s="109"/>
      <c r="J22" s="109"/>
      <c r="K22" s="109"/>
      <c r="L22" s="109"/>
    </row>
    <row r="23" spans="1:12" x14ac:dyDescent="0.25">
      <c r="A23" s="109"/>
      <c r="B23" s="109"/>
      <c r="C23" s="109"/>
      <c r="D23" s="109"/>
      <c r="E23" s="109"/>
      <c r="F23" s="109"/>
      <c r="G23" s="109"/>
      <c r="H23" s="109"/>
      <c r="I23" s="109"/>
      <c r="J23" s="109"/>
      <c r="K23" s="109"/>
      <c r="L23" s="109"/>
    </row>
  </sheetData>
  <mergeCells count="12">
    <mergeCell ref="B5:D5"/>
    <mergeCell ref="L3:L4"/>
    <mergeCell ref="A1:L1"/>
    <mergeCell ref="A2:L2"/>
    <mergeCell ref="A3:A4"/>
    <mergeCell ref="B3:B4"/>
    <mergeCell ref="C3:C4"/>
    <mergeCell ref="D3:D4"/>
    <mergeCell ref="E3:E4"/>
    <mergeCell ref="F3:I3"/>
    <mergeCell ref="J3:J4"/>
    <mergeCell ref="K3:K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0"/>
  <sheetViews>
    <sheetView zoomScale="80" zoomScaleNormal="80" workbookViewId="0">
      <pane ySplit="6" topLeftCell="A10" activePane="bottomLeft" state="frozen"/>
      <selection activeCell="C1" sqref="C1"/>
      <selection pane="bottomLeft" activeCell="D16" sqref="D16"/>
    </sheetView>
  </sheetViews>
  <sheetFormatPr defaultColWidth="9" defaultRowHeight="15.75" x14ac:dyDescent="0.25"/>
  <cols>
    <col min="1" max="1" width="5.125" style="3" customWidth="1"/>
    <col min="2" max="3" width="18" style="3" customWidth="1"/>
    <col min="4" max="4" width="59.375" style="4" customWidth="1"/>
    <col min="5" max="5" width="12.625" style="3" customWidth="1"/>
    <col min="6" max="6" width="14.75" style="3" customWidth="1"/>
    <col min="7" max="10" width="12.375" style="3" customWidth="1"/>
    <col min="11" max="11" width="13.5" style="3" customWidth="1"/>
    <col min="12" max="12" width="12.875" style="1" customWidth="1"/>
    <col min="13" max="16384" width="9" style="1"/>
  </cols>
  <sheetData>
    <row r="1" spans="1:12" x14ac:dyDescent="0.25">
      <c r="A1" s="207" t="s">
        <v>371</v>
      </c>
      <c r="B1" s="207"/>
      <c r="C1" s="207"/>
      <c r="D1" s="207"/>
      <c r="E1" s="207"/>
      <c r="F1" s="207"/>
      <c r="G1" s="207"/>
      <c r="H1" s="207"/>
      <c r="I1" s="207"/>
      <c r="J1" s="207"/>
      <c r="K1" s="207"/>
    </row>
    <row r="2" spans="1:12" x14ac:dyDescent="0.25">
      <c r="A2" s="207" t="s">
        <v>356</v>
      </c>
      <c r="B2" s="207"/>
      <c r="C2" s="207"/>
      <c r="D2" s="207"/>
      <c r="E2" s="207"/>
      <c r="F2" s="207"/>
      <c r="G2" s="207"/>
      <c r="H2" s="207"/>
      <c r="I2" s="207"/>
      <c r="J2" s="207"/>
      <c r="K2" s="207"/>
    </row>
    <row r="3" spans="1:12" x14ac:dyDescent="0.25">
      <c r="A3" s="208"/>
      <c r="B3" s="208"/>
      <c r="C3" s="208"/>
      <c r="D3" s="208"/>
      <c r="E3" s="208"/>
      <c r="F3" s="208"/>
      <c r="G3" s="208"/>
      <c r="H3" s="208"/>
      <c r="I3" s="208"/>
      <c r="J3" s="208"/>
      <c r="K3" s="263"/>
    </row>
    <row r="4" spans="1:12" s="2" customFormat="1" ht="33.75" customHeight="1" x14ac:dyDescent="0.25">
      <c r="A4" s="209" t="s">
        <v>0</v>
      </c>
      <c r="B4" s="209" t="s">
        <v>1</v>
      </c>
      <c r="C4" s="205" t="s">
        <v>294</v>
      </c>
      <c r="D4" s="209" t="s">
        <v>2</v>
      </c>
      <c r="E4" s="209" t="s">
        <v>3</v>
      </c>
      <c r="F4" s="210" t="s">
        <v>31</v>
      </c>
      <c r="G4" s="211"/>
      <c r="H4" s="211"/>
      <c r="I4" s="212"/>
      <c r="J4" s="205" t="s">
        <v>287</v>
      </c>
      <c r="K4" s="209" t="s">
        <v>32</v>
      </c>
      <c r="L4" s="264" t="s">
        <v>380</v>
      </c>
    </row>
    <row r="5" spans="1:12" s="2" customFormat="1" ht="36.75" customHeight="1" x14ac:dyDescent="0.25">
      <c r="A5" s="209"/>
      <c r="B5" s="209"/>
      <c r="C5" s="206"/>
      <c r="D5" s="209"/>
      <c r="E5" s="209"/>
      <c r="F5" s="9" t="s">
        <v>70</v>
      </c>
      <c r="G5" s="9" t="s">
        <v>5</v>
      </c>
      <c r="H5" s="9" t="s">
        <v>6</v>
      </c>
      <c r="I5" s="9" t="s">
        <v>9</v>
      </c>
      <c r="J5" s="206"/>
      <c r="K5" s="209"/>
      <c r="L5" s="265"/>
    </row>
    <row r="6" spans="1:12" ht="23.25" customHeight="1" x14ac:dyDescent="0.25">
      <c r="A6" s="6" t="s">
        <v>7</v>
      </c>
      <c r="B6" s="203" t="s">
        <v>4</v>
      </c>
      <c r="C6" s="204"/>
      <c r="D6" s="253"/>
      <c r="E6" s="6">
        <f>F6+G6+H6+I6</f>
        <v>10</v>
      </c>
      <c r="F6" s="6">
        <f>SUM(F7:F30)</f>
        <v>0</v>
      </c>
      <c r="G6" s="6">
        <f t="shared" ref="G6:I6" si="0">SUM(G7:G30)</f>
        <v>5</v>
      </c>
      <c r="H6" s="6">
        <f t="shared" si="0"/>
        <v>5</v>
      </c>
      <c r="I6" s="6">
        <f t="shared" si="0"/>
        <v>0</v>
      </c>
      <c r="J6" s="6"/>
      <c r="K6" s="6"/>
      <c r="L6" s="15"/>
    </row>
    <row r="7" spans="1:12" s="13" customFormat="1" ht="43.9" customHeight="1" x14ac:dyDescent="0.25">
      <c r="A7" s="19">
        <v>1</v>
      </c>
      <c r="B7" s="17" t="s">
        <v>15</v>
      </c>
      <c r="C7" s="19"/>
      <c r="D7" s="40" t="s">
        <v>34</v>
      </c>
      <c r="E7" s="19" t="s">
        <v>35</v>
      </c>
      <c r="F7" s="16"/>
      <c r="G7" s="19"/>
      <c r="H7" s="19">
        <v>1</v>
      </c>
      <c r="I7" s="19"/>
      <c r="J7" s="19"/>
      <c r="K7" s="19"/>
      <c r="L7" s="41" t="s">
        <v>387</v>
      </c>
    </row>
    <row r="8" spans="1:12" s="13" customFormat="1" ht="49.15" customHeight="1" x14ac:dyDescent="0.25">
      <c r="A8" s="19">
        <v>2</v>
      </c>
      <c r="B8" s="17" t="s">
        <v>15</v>
      </c>
      <c r="C8" s="19"/>
      <c r="D8" s="40" t="s">
        <v>36</v>
      </c>
      <c r="E8" s="19" t="s">
        <v>35</v>
      </c>
      <c r="F8" s="16"/>
      <c r="G8" s="19"/>
      <c r="H8" s="19">
        <v>1</v>
      </c>
      <c r="I8" s="19"/>
      <c r="J8" s="19"/>
      <c r="K8" s="19"/>
      <c r="L8" s="41" t="s">
        <v>387</v>
      </c>
    </row>
    <row r="9" spans="1:12" s="13" customFormat="1" ht="65.45" customHeight="1" x14ac:dyDescent="0.25">
      <c r="A9" s="19">
        <v>3</v>
      </c>
      <c r="B9" s="17" t="s">
        <v>367</v>
      </c>
      <c r="C9" s="19"/>
      <c r="D9" s="42" t="s">
        <v>14</v>
      </c>
      <c r="E9" s="39" t="s">
        <v>11</v>
      </c>
      <c r="F9" s="19"/>
      <c r="G9" s="19"/>
      <c r="H9" s="19">
        <v>1</v>
      </c>
      <c r="I9" s="19"/>
      <c r="J9" s="19"/>
      <c r="K9" s="19"/>
      <c r="L9" s="41" t="s">
        <v>387</v>
      </c>
    </row>
    <row r="10" spans="1:12" s="13" customFormat="1" ht="55.5" customHeight="1" x14ac:dyDescent="0.25">
      <c r="A10" s="19">
        <v>4</v>
      </c>
      <c r="B10" s="17" t="s">
        <v>13</v>
      </c>
      <c r="C10" s="19"/>
      <c r="D10" s="17" t="s">
        <v>352</v>
      </c>
      <c r="E10" s="39">
        <v>46101</v>
      </c>
      <c r="F10" s="19"/>
      <c r="G10" s="19">
        <v>1</v>
      </c>
      <c r="H10" s="19"/>
      <c r="I10" s="19"/>
      <c r="J10" s="19"/>
      <c r="K10" s="16" t="s">
        <v>353</v>
      </c>
      <c r="L10" s="41" t="s">
        <v>387</v>
      </c>
    </row>
    <row r="11" spans="1:12" s="13" customFormat="1" ht="82.5" customHeight="1" x14ac:dyDescent="0.25">
      <c r="A11" s="19">
        <v>5</v>
      </c>
      <c r="B11" s="17" t="s">
        <v>58</v>
      </c>
      <c r="C11" s="16"/>
      <c r="D11" s="16" t="s">
        <v>66</v>
      </c>
      <c r="E11" s="39">
        <v>46152</v>
      </c>
      <c r="F11" s="19"/>
      <c r="G11" s="19"/>
      <c r="H11" s="19">
        <v>1</v>
      </c>
      <c r="I11" s="19"/>
      <c r="J11" s="19"/>
      <c r="K11" s="19"/>
      <c r="L11" s="41" t="s">
        <v>387</v>
      </c>
    </row>
    <row r="12" spans="1:12" ht="47.25" x14ac:dyDescent="0.25">
      <c r="A12" s="19">
        <v>6</v>
      </c>
      <c r="B12" s="64"/>
      <c r="C12" s="20">
        <v>46331</v>
      </c>
      <c r="D12" s="142" t="s">
        <v>511</v>
      </c>
      <c r="E12" s="20">
        <v>46331</v>
      </c>
      <c r="F12" s="64"/>
      <c r="G12" s="64">
        <v>1</v>
      </c>
      <c r="H12" s="64"/>
      <c r="I12" s="64"/>
      <c r="J12" s="8" t="s">
        <v>512</v>
      </c>
      <c r="K12" s="64"/>
      <c r="L12" s="97" t="s">
        <v>388</v>
      </c>
    </row>
    <row r="13" spans="1:12" x14ac:dyDescent="0.25">
      <c r="A13" s="19">
        <v>7</v>
      </c>
      <c r="B13" s="64" t="s">
        <v>569</v>
      </c>
      <c r="C13" s="20">
        <v>46239</v>
      </c>
      <c r="D13" s="143" t="s">
        <v>570</v>
      </c>
      <c r="E13" s="20">
        <v>46331</v>
      </c>
      <c r="F13" s="64"/>
      <c r="G13" s="64">
        <v>1</v>
      </c>
      <c r="H13" s="64"/>
      <c r="I13" s="64"/>
      <c r="J13" s="64"/>
      <c r="K13" s="64"/>
      <c r="L13" s="97" t="s">
        <v>388</v>
      </c>
    </row>
    <row r="14" spans="1:12" ht="47.25" x14ac:dyDescent="0.25">
      <c r="A14" s="64">
        <v>8</v>
      </c>
      <c r="B14" s="64"/>
      <c r="C14" s="64" t="s">
        <v>600</v>
      </c>
      <c r="D14" s="11" t="s">
        <v>786</v>
      </c>
      <c r="E14" s="20">
        <v>46059</v>
      </c>
      <c r="F14" s="64"/>
      <c r="G14" s="64">
        <v>1</v>
      </c>
      <c r="H14" s="64"/>
      <c r="I14" s="64"/>
      <c r="J14" s="8" t="s">
        <v>787</v>
      </c>
      <c r="K14" s="64"/>
      <c r="L14" s="97" t="s">
        <v>388</v>
      </c>
    </row>
    <row r="15" spans="1:12" ht="31.5" x14ac:dyDescent="0.25">
      <c r="A15" s="64">
        <v>9</v>
      </c>
      <c r="B15" s="8" t="s">
        <v>836</v>
      </c>
      <c r="C15" s="12">
        <v>46118</v>
      </c>
      <c r="D15" s="11" t="s">
        <v>837</v>
      </c>
      <c r="E15" s="20">
        <v>46240</v>
      </c>
      <c r="F15" s="64"/>
      <c r="G15" s="64"/>
      <c r="H15" s="64">
        <v>1</v>
      </c>
      <c r="I15" s="97"/>
      <c r="J15" s="97"/>
      <c r="K15" s="97"/>
      <c r="L15" s="97" t="s">
        <v>388</v>
      </c>
    </row>
    <row r="16" spans="1:12" ht="47.25" x14ac:dyDescent="0.25">
      <c r="A16" s="64">
        <v>10</v>
      </c>
      <c r="B16" s="8" t="s">
        <v>1126</v>
      </c>
      <c r="C16" s="64" t="s">
        <v>891</v>
      </c>
      <c r="D16" s="11" t="s">
        <v>1124</v>
      </c>
      <c r="E16" s="64" t="s">
        <v>1125</v>
      </c>
      <c r="F16" s="64"/>
      <c r="G16" s="64">
        <v>1</v>
      </c>
      <c r="H16" s="64"/>
      <c r="I16" s="64"/>
      <c r="J16" s="64"/>
      <c r="K16" s="64"/>
      <c r="L16" s="97" t="s">
        <v>388</v>
      </c>
    </row>
    <row r="17" spans="1:12" x14ac:dyDescent="0.25">
      <c r="A17" s="19">
        <v>11</v>
      </c>
      <c r="B17" s="52"/>
      <c r="C17" s="52"/>
      <c r="D17" s="55"/>
      <c r="E17" s="52"/>
      <c r="F17" s="52"/>
      <c r="G17" s="52"/>
      <c r="H17" s="52"/>
      <c r="I17" s="52"/>
      <c r="J17" s="52"/>
      <c r="K17" s="52"/>
      <c r="L17" s="15"/>
    </row>
    <row r="18" spans="1:12" x14ac:dyDescent="0.25">
      <c r="A18" s="19">
        <v>12</v>
      </c>
      <c r="B18" s="52"/>
      <c r="C18" s="52"/>
      <c r="D18" s="55"/>
      <c r="E18" s="52"/>
      <c r="F18" s="52"/>
      <c r="G18" s="52"/>
      <c r="H18" s="52"/>
      <c r="I18" s="52"/>
      <c r="J18" s="52"/>
      <c r="K18" s="52"/>
      <c r="L18" s="15"/>
    </row>
    <row r="19" spans="1:12" x14ac:dyDescent="0.25">
      <c r="A19" s="19">
        <v>13</v>
      </c>
      <c r="B19" s="52"/>
      <c r="C19" s="52"/>
      <c r="D19" s="55"/>
      <c r="E19" s="52"/>
      <c r="F19" s="52"/>
      <c r="G19" s="52"/>
      <c r="H19" s="52"/>
      <c r="I19" s="52"/>
      <c r="J19" s="52"/>
      <c r="K19" s="52"/>
      <c r="L19" s="15"/>
    </row>
    <row r="20" spans="1:12" x14ac:dyDescent="0.25">
      <c r="A20" s="52"/>
      <c r="B20" s="52"/>
      <c r="C20" s="52"/>
      <c r="D20" s="55"/>
      <c r="E20" s="52"/>
      <c r="F20" s="52"/>
      <c r="G20" s="52"/>
      <c r="H20" s="52"/>
      <c r="I20" s="52"/>
      <c r="J20" s="52"/>
      <c r="K20" s="52"/>
      <c r="L20" s="15"/>
    </row>
  </sheetData>
  <mergeCells count="13">
    <mergeCell ref="L4:L5"/>
    <mergeCell ref="J4:J5"/>
    <mergeCell ref="F4:I4"/>
    <mergeCell ref="C4:C5"/>
    <mergeCell ref="B6:D6"/>
    <mergeCell ref="A1:K1"/>
    <mergeCell ref="A2:K2"/>
    <mergeCell ref="A3:K3"/>
    <mergeCell ref="A4:A5"/>
    <mergeCell ref="B4:B5"/>
    <mergeCell ref="D4:D5"/>
    <mergeCell ref="E4:E5"/>
    <mergeCell ref="K4:K5"/>
  </mergeCells>
  <phoneticPr fontId="8"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
  <sheetViews>
    <sheetView zoomScale="70" zoomScaleNormal="70" workbookViewId="0">
      <selection activeCell="F11" sqref="F11"/>
    </sheetView>
  </sheetViews>
  <sheetFormatPr defaultColWidth="9" defaultRowHeight="15.75" x14ac:dyDescent="0.25"/>
  <cols>
    <col min="1" max="1" width="5.125" style="3" customWidth="1"/>
    <col min="2" max="3" width="18" style="3" customWidth="1"/>
    <col min="4" max="4" width="59.375" style="4" customWidth="1"/>
    <col min="5" max="5" width="12.625" style="3" customWidth="1"/>
    <col min="6" max="6" width="14.75" style="3" customWidth="1"/>
    <col min="7" max="8" width="12.375" style="3" customWidth="1"/>
    <col min="9" max="11" width="13.5" style="3" customWidth="1"/>
    <col min="12" max="12" width="17.625" style="1" customWidth="1"/>
    <col min="13" max="16384" width="9" style="1"/>
  </cols>
  <sheetData>
    <row r="1" spans="1:12" x14ac:dyDescent="0.25">
      <c r="A1" s="207" t="s">
        <v>370</v>
      </c>
      <c r="B1" s="207"/>
      <c r="C1" s="207"/>
      <c r="D1" s="207"/>
      <c r="E1" s="207"/>
      <c r="F1" s="207"/>
      <c r="G1" s="207"/>
      <c r="H1" s="207"/>
      <c r="I1" s="207"/>
      <c r="J1" s="21"/>
      <c r="K1" s="21"/>
      <c r="L1" s="5"/>
    </row>
    <row r="2" spans="1:12" x14ac:dyDescent="0.25">
      <c r="A2" s="207" t="s">
        <v>356</v>
      </c>
      <c r="B2" s="207"/>
      <c r="C2" s="207"/>
      <c r="D2" s="207"/>
      <c r="E2" s="207"/>
      <c r="F2" s="207"/>
      <c r="G2" s="207"/>
      <c r="H2" s="207"/>
      <c r="I2" s="207"/>
      <c r="J2" s="21"/>
      <c r="K2" s="21"/>
      <c r="L2" s="5"/>
    </row>
    <row r="3" spans="1:12" x14ac:dyDescent="0.25">
      <c r="A3" s="208"/>
      <c r="B3" s="208"/>
      <c r="C3" s="208"/>
      <c r="D3" s="208"/>
      <c r="E3" s="208"/>
      <c r="F3" s="208"/>
      <c r="G3" s="208"/>
      <c r="H3" s="208"/>
      <c r="I3" s="208"/>
      <c r="J3" s="43"/>
      <c r="K3" s="43"/>
      <c r="L3" s="5"/>
    </row>
    <row r="4" spans="1:12" s="2" customFormat="1" ht="33.75" customHeight="1" x14ac:dyDescent="0.25">
      <c r="A4" s="209" t="s">
        <v>0</v>
      </c>
      <c r="B4" s="209" t="s">
        <v>1</v>
      </c>
      <c r="C4" s="205" t="s">
        <v>294</v>
      </c>
      <c r="D4" s="209" t="s">
        <v>2</v>
      </c>
      <c r="E4" s="209" t="s">
        <v>3</v>
      </c>
      <c r="F4" s="209" t="s">
        <v>9</v>
      </c>
      <c r="G4" s="209"/>
      <c r="H4" s="209"/>
      <c r="I4" s="209"/>
      <c r="J4" s="205" t="s">
        <v>368</v>
      </c>
      <c r="K4" s="205" t="s">
        <v>32</v>
      </c>
      <c r="L4" s="209" t="s">
        <v>347</v>
      </c>
    </row>
    <row r="5" spans="1:12" s="2" customFormat="1" ht="31.5" x14ac:dyDescent="0.25">
      <c r="A5" s="209"/>
      <c r="B5" s="209"/>
      <c r="C5" s="206"/>
      <c r="D5" s="209"/>
      <c r="E5" s="209"/>
      <c r="F5" s="9" t="s">
        <v>70</v>
      </c>
      <c r="G5" s="9" t="s">
        <v>5</v>
      </c>
      <c r="H5" s="9" t="s">
        <v>6</v>
      </c>
      <c r="I5" s="9" t="s">
        <v>9</v>
      </c>
      <c r="J5" s="206"/>
      <c r="K5" s="206"/>
      <c r="L5" s="209"/>
    </row>
    <row r="6" spans="1:12" ht="16.5" x14ac:dyDescent="0.25">
      <c r="A6" s="6" t="s">
        <v>7</v>
      </c>
      <c r="B6" s="203" t="s">
        <v>4</v>
      </c>
      <c r="C6" s="204"/>
      <c r="D6" s="253"/>
      <c r="E6" s="6">
        <f>F6+H6+G6+I6</f>
        <v>4</v>
      </c>
      <c r="F6" s="6">
        <f>SUM(F7:F30)</f>
        <v>0</v>
      </c>
      <c r="G6" s="6">
        <f t="shared" ref="G6:I6" si="0">SUM(G7:G30)</f>
        <v>3</v>
      </c>
      <c r="H6" s="6">
        <f t="shared" si="0"/>
        <v>1</v>
      </c>
      <c r="I6" s="6">
        <f t="shared" si="0"/>
        <v>0</v>
      </c>
      <c r="J6" s="6"/>
      <c r="K6" s="6"/>
      <c r="L6" s="6"/>
    </row>
    <row r="7" spans="1:12" s="66" customFormat="1" ht="99" x14ac:dyDescent="0.25">
      <c r="A7" s="96">
        <v>1</v>
      </c>
      <c r="B7" s="99" t="s">
        <v>788</v>
      </c>
      <c r="C7" s="12">
        <v>46208</v>
      </c>
      <c r="D7" s="99" t="s">
        <v>789</v>
      </c>
      <c r="E7" s="29" t="s">
        <v>708</v>
      </c>
      <c r="F7" s="96"/>
      <c r="G7" s="96">
        <v>1</v>
      </c>
      <c r="H7" s="96"/>
      <c r="I7" s="96"/>
      <c r="J7" s="96"/>
      <c r="K7" s="96"/>
      <c r="L7" s="148" t="s">
        <v>389</v>
      </c>
    </row>
    <row r="8" spans="1:12" s="66" customFormat="1" ht="63" x14ac:dyDescent="0.3">
      <c r="A8" s="8">
        <v>2</v>
      </c>
      <c r="B8" s="8" t="s">
        <v>790</v>
      </c>
      <c r="C8" s="8" t="s">
        <v>791</v>
      </c>
      <c r="D8" s="149" t="s">
        <v>792</v>
      </c>
      <c r="E8" s="30" t="s">
        <v>773</v>
      </c>
      <c r="F8" s="8"/>
      <c r="G8" s="8">
        <v>1</v>
      </c>
      <c r="H8" s="8"/>
      <c r="I8" s="8"/>
      <c r="J8" s="8"/>
      <c r="K8" s="8"/>
      <c r="L8" s="148" t="s">
        <v>389</v>
      </c>
    </row>
    <row r="9" spans="1:12" s="5" customFormat="1" ht="63" x14ac:dyDescent="0.25">
      <c r="A9" s="96">
        <v>3</v>
      </c>
      <c r="B9" s="11" t="s">
        <v>1164</v>
      </c>
      <c r="C9" s="12">
        <v>46174</v>
      </c>
      <c r="D9" s="122" t="s">
        <v>1167</v>
      </c>
      <c r="E9" s="12">
        <v>46206</v>
      </c>
      <c r="F9" s="8"/>
      <c r="G9" s="8">
        <v>1</v>
      </c>
      <c r="H9" s="8"/>
      <c r="I9" s="8"/>
      <c r="J9" s="8"/>
      <c r="K9" s="8"/>
      <c r="L9" s="148" t="s">
        <v>389</v>
      </c>
    </row>
    <row r="10" spans="1:12" s="10" customFormat="1" ht="36.6" customHeight="1" x14ac:dyDescent="0.25">
      <c r="A10" s="8">
        <v>4</v>
      </c>
      <c r="B10" s="266" t="s">
        <v>1165</v>
      </c>
      <c r="C10" s="8" t="s">
        <v>913</v>
      </c>
      <c r="D10" s="130" t="s">
        <v>1166</v>
      </c>
      <c r="E10" s="12" t="s">
        <v>797</v>
      </c>
      <c r="F10" s="8"/>
      <c r="G10" s="97"/>
      <c r="H10" s="97">
        <v>1</v>
      </c>
      <c r="I10" s="8"/>
      <c r="J10" s="8"/>
      <c r="K10" s="8"/>
      <c r="L10" s="148" t="s">
        <v>389</v>
      </c>
    </row>
  </sheetData>
  <mergeCells count="13">
    <mergeCell ref="L4:L5"/>
    <mergeCell ref="C4:C5"/>
    <mergeCell ref="B6:D6"/>
    <mergeCell ref="J4:J5"/>
    <mergeCell ref="K4:K5"/>
    <mergeCell ref="A1:I1"/>
    <mergeCell ref="A2:I2"/>
    <mergeCell ref="A3:I3"/>
    <mergeCell ref="A4:A5"/>
    <mergeCell ref="B4:B5"/>
    <mergeCell ref="D4:D5"/>
    <mergeCell ref="E4:E5"/>
    <mergeCell ref="F4:I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1F3A0-1F8A-4036-B62F-CFF14D082F03}">
  <dimension ref="A3:B7"/>
  <sheetViews>
    <sheetView tabSelected="1" workbookViewId="0">
      <selection activeCell="I30" sqref="I30"/>
    </sheetView>
  </sheetViews>
  <sheetFormatPr defaultRowHeight="15.75" x14ac:dyDescent="0.25"/>
  <cols>
    <col min="1" max="1" width="19.25" customWidth="1"/>
  </cols>
  <sheetData>
    <row r="3" spans="1:2" x14ac:dyDescent="0.25">
      <c r="A3" t="s">
        <v>793</v>
      </c>
      <c r="B3">
        <f>'VP HĐND-UBND'!E6+PKT!E6+PVH!E6+BCHQS!E6+HCC!E6+'Công an xã'!E5+TTDVTH!E6+'Trạm y tế'!E6</f>
        <v>500</v>
      </c>
    </row>
    <row r="4" spans="1:2" x14ac:dyDescent="0.25">
      <c r="A4" t="s">
        <v>70</v>
      </c>
      <c r="B4">
        <f>'VP HĐND-UBND'!F6+PKT!F6+PVH!F6+BCHQS!F6+HCC!F6+'Công an xã'!F5+TTDVTH!F6+'Trạm y tế'!F6</f>
        <v>40</v>
      </c>
    </row>
    <row r="5" spans="1:2" x14ac:dyDescent="0.25">
      <c r="A5" t="s">
        <v>794</v>
      </c>
      <c r="B5">
        <f>'VP HĐND-UBND'!G6+PKT!G6+PVH!G6+BCHQS!G6+HCC!G6+'Công an xã'!G5+TTDVTH!G6+'Trạm y tế'!G6</f>
        <v>314</v>
      </c>
    </row>
    <row r="6" spans="1:2" x14ac:dyDescent="0.25">
      <c r="A6" t="s">
        <v>6</v>
      </c>
      <c r="B6">
        <f>'VP HĐND-UBND'!H6+PKT!H6+PVH!H6+BCHQS!H6+HCC!H6+'Công an xã'!H5+TTDVTH!H6+'Trạm y tế'!H6</f>
        <v>120</v>
      </c>
    </row>
    <row r="7" spans="1:2" x14ac:dyDescent="0.25">
      <c r="A7" t="s">
        <v>9</v>
      </c>
      <c r="B7">
        <f>'VP HĐND-UBND'!I6+PKT!I6+PVH!I6+BCHQS!I6+HCC!I6+'Công an xã'!I5+TTDVTH!I6+'Trạm y tế'!I6</f>
        <v>26</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VP HĐND-UBND</vt:lpstr>
      <vt:lpstr>PKT</vt:lpstr>
      <vt:lpstr>PVH</vt:lpstr>
      <vt:lpstr>BCHQS</vt:lpstr>
      <vt:lpstr>HCC</vt:lpstr>
      <vt:lpstr>Công an xã</vt:lpstr>
      <vt:lpstr>TTDVTH</vt:lpstr>
      <vt:lpstr>Trạm y tế</vt:lpstr>
      <vt:lpstr>Tổng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PU SAM CAP</cp:lastModifiedBy>
  <cp:lastPrinted>2026-04-16T03:06:12Z</cp:lastPrinted>
  <dcterms:created xsi:type="dcterms:W3CDTF">2025-02-22T16:08:17Z</dcterms:created>
  <dcterms:modified xsi:type="dcterms:W3CDTF">2026-07-15T02:40:00Z</dcterms:modified>
</cp:coreProperties>
</file>